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7870" windowHeight="12885" tabRatio="662"/>
  </bookViews>
  <sheets>
    <sheet name="KreditRiski" sheetId="4" r:id="rId1"/>
    <sheet name="LikvidlikRiski" sheetId="5" r:id="rId2"/>
    <sheet name="ValyutaRiski" sheetId="6" r:id="rId3"/>
    <sheet name="FaizRiski" sheetId="7" r:id="rId4"/>
    <sheet name="16.8.2 və 16.8.7" sheetId="9" r:id="rId5"/>
    <sheet name="16.8.3 və 16.8.4" sheetId="10" r:id="rId6"/>
    <sheet name="16.8.5." sheetId="11" r:id="rId7"/>
    <sheet name="16.8.6"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0" l="1"/>
  <c r="G11" i="10"/>
  <c r="C11" i="10"/>
  <c r="G10" i="10"/>
  <c r="C10" i="10"/>
  <c r="G9" i="10"/>
  <c r="C9" i="10"/>
  <c r="G8" i="10"/>
  <c r="C8" i="10"/>
  <c r="E7" i="10"/>
  <c r="C7" i="10"/>
  <c r="E6" i="10"/>
  <c r="C6" i="10"/>
  <c r="E5" i="10"/>
  <c r="C5" i="10"/>
  <c r="G4" i="10"/>
  <c r="E4" i="10"/>
</calcChain>
</file>

<file path=xl/sharedStrings.xml><?xml version="1.0" encoding="utf-8"?>
<sst xmlns="http://schemas.openxmlformats.org/spreadsheetml/2006/main" count="424" uniqueCount="307">
  <si>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</si>
  <si>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</si>
  <si>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</si>
  <si>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</si>
  <si>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</si>
  <si>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</si>
  <si>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</si>
  <si>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</si>
  <si>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</si>
  <si>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</si>
  <si>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</si>
  <si>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</si>
  <si>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</si>
  <si>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</si>
  <si>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</si>
  <si>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</si>
  <si>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</si>
  <si>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</si>
  <si>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</si>
  <si>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</si>
  <si>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</si>
  <si>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</si>
  <si>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</si>
  <si>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</si>
  <si>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</si>
  <si>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</si>
  <si>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</si>
  <si>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</si>
  <si>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</si>
  <si>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</si>
  <si>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</si>
  <si>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</si>
  <si>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</si>
  <si>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</si>
  <si>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</si>
  <si>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</si>
  <si>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</si>
  <si>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</si>
  <si>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</si>
  <si>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</si>
  <si>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</si>
  <si>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</si>
  <si>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</si>
  <si>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8-30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</si>
  <si>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</si>
  <si>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</si>
  <si>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</si>
  <si>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</si>
  <si>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</si>
  <si>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</si>
  <si>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</si>
  <si>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</si>
  <si>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</si>
  <si>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</si>
  <si>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</si>
  <si>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</si>
  <si>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</si>
  <si>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</si>
  <si>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</si>
  <si>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</si>
  <si>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</si>
  <si>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</si>
  <si>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</si>
  <si>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</si>
  <si>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</si>
  <si>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</si>
  <si>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</si>
  <si>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</si>
  <si>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</si>
  <si>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</si>
  <si>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</si>
  <si>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</si>
  <si>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</si>
  <si>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</si>
  <si>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</si>
  <si>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</si>
  <si>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</si>
  <si>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</si>
  <si>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</si>
  <si>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</si>
  <si>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</si>
  <si>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</si>
  <si>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</si>
  <si>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</si>
  <si>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</si>
  <si>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</si>
  <si>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</si>
  <si>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</si>
  <si>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</si>
  <si>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</si>
  <si>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</si>
  <si>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</si>
  <si>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</si>
  <si>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</si>
  <si>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</si>
  <si>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</si>
  <si>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</si>
  <si>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</si>
  <si>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</si>
  <si>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</si>
  <si>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</si>
  <si>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</si>
  <si>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</si>
  <si>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</si>
  <si>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</si>
  <si>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</si>
  <si>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</si>
  <si>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</si>
  <si>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</si>
  <si>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</si>
  <si>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</si>
  <si>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</si>
  <si>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</si>
  <si>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</si>
  <si>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</si>
  <si>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</si>
  <si>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</si>
  <si>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</si>
  <si>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</si>
  <si>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</si>
  <si>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</si>
  <si>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</si>
  <si>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</si>
  <si>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</si>
  <si>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</si>
  <si>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</si>
  <si>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</si>
  <si>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</si>
  <si>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</si>
  <si>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</si>
  <si>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</si>
  <si>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</si>
  <si>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</si>
  <si>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</si>
  <si>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</si>
  <si>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</si>
  <si>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</si>
  <si>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</si>
  <si>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</si>
  <si>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</si>
  <si>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</si>
  <si>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</si>
  <si>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</si>
  <si>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</si>
  <si>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</si>
  <si>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</si>
  <si>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</si>
  <si>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</si>
  <si>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</si>
  <si>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</si>
  <si>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</si>
  <si>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</si>
  <si>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</si>
  <si>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</si>
  <si>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</si>
  <si>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</si>
  <si>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</si>
  <si>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</si>
  <si>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</si>
  <si>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</si>
  <si>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</si>
  <si>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</si>
  <si>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</si>
  <si>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</si>
  <si>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</si>
  <si>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</si>
  <si>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</si>
  <si>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</si>
  <si>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</si>
  <si>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</si>
  <si>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</si>
  <si>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</si>
  <si>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</si>
  <si>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</si>
  <si>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</si>
  <si>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</si>
  <si>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</si>
  <si>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</si>
  <si>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</si>
  <si>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</si>
  <si>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</si>
  <si>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</si>
  <si>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</si>
  <si>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</si>
  <si>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</si>
  <si>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</si>
  <si>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</si>
  <si>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</si>
  <si>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</si>
  <si>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</si>
  <si>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</si>
  <si>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</si>
  <si>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</si>
  <si>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</si>
  <si>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Kreditlərin, o cümlədən, vaxtı keçmiş kreditlərin iqtisadi rayonlar üzrə bölgüsü</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</si>
  <si>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</si>
  <si>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</si>
  <si>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</si>
  <si>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</si>
  <si>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</si>
  <si>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</si>
  <si>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</si>
  <si>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</si>
  <si>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</si>
  <si>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</si>
  <si>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</si>
  <si>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</si>
  <si>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</si>
  <si>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</si>
  <si>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</si>
  <si>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</si>
  <si>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</si>
  <si>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</si>
  <si>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</si>
  <si>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</si>
  <si>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</si>
  <si>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</si>
  <si>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</si>
  <si>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</si>
  <si>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</si>
  <si>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</si>
  <si>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</si>
  <si>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</si>
  <si>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</si>
  <si>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</si>
  <si>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</si>
  <si>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</si>
  <si>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</si>
  <si>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</si>
  <si>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</si>
  <si>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</si>
  <si>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</si>
  <si>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</si>
  <si>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</si>
  <si>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</si>
  <si>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</si>
  <si>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</si>
  <si>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</si>
  <si>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</si>
  <si>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</si>
  <si>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</si>
  <si>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</si>
  <si>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</si>
  <si>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</si>
  <si>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</si>
  <si>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</si>
  <si>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</si>
  <si>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</si>
  <si>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</si>
  <si>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</si>
  <si>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</si>
  <si>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</si>
  <si>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</si>
  <si>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</si>
  <si>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</si>
  <si>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</si>
  <si>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</si>
  <si>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</si>
  <si>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</si>
  <si>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</si>
  <si>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</si>
  <si>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</si>
  <si>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</si>
  <si>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</si>
  <si>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</si>
  <si>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</si>
  <si>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</si>
  <si>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</si>
  <si>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</si>
  <si>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</si>
  <si>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</si>
  <si>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</si>
  <si>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</si>
  <si>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</si>
  <si>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</si>
  <si>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</si>
  <si>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</si>
  <si>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</si>
  <si>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</si>
  <si>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</si>
  <si>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</si>
  <si>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</si>
  <si>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</si>
  <si>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</si>
  <si>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</si>
  <si>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</si>
  <si>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</si>
  <si>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</si>
  <si>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</si>
  <si>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</si>
  <si>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</si>
  <si>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</si>
  <si>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</si>
  <si>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</si>
  <si>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</si>
  <si>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</si>
  <si>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</si>
  <si>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şəxslərlə bağlanılmış bütün əqdlər</t>
  </si>
  <si>
    <t>Aidiyyəti şəxs</t>
  </si>
  <si>
    <t>Fiziki şəxs</t>
  </si>
  <si>
    <t>Hüquqi şəxs</t>
  </si>
  <si>
    <t>Ad</t>
  </si>
  <si>
    <t>Soyad</t>
  </si>
  <si>
    <t>Ata adı</t>
  </si>
  <si>
    <t>VÖEN</t>
  </si>
  <si>
    <t>AZN ekv.</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</si>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</sst>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0.000000"/>
    <numFmt numFmtId="166" formatCode="_(* #,##0_);_(* \(#,##0\);_(* &quot;-&quot;??_);_(@_)"/>
    <numFmt numFmtId="167" formatCode="_-* #,##0_-;\-* #,##0_-;_-* &quot;-&quot;??_-;_-@_-"/>
    <numFmt numFmtId="168" formatCode="_-* #,##0.00\ _₽_-;\-* #,##0.00\ _₽_-;_-* &quot;-&quot;??\ _₽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10"/>
      <color rgb="FF000000"/>
      <name val="Palatino Linotype"/>
      <family val="1"/>
      <charset val="204"/>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5" fillId="0" borderId="0"/>
  </cellStyleXfs>
  <cellXfs count="203">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43"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3" fontId="0" fillId="0" borderId="0" xfId="0" applyNumberFormat="1"/>
    <xf numFmtId="0" fontId="6" fillId="0" borderId="1" xfId="0" applyFont="1" applyBorder="1" applyAlignment="1">
      <alignment vertical="center" wrapText="1"/>
    </xf>
    <xf numFmtId="10" fontId="0" fillId="0" borderId="0" xfId="0" applyNumberFormat="1"/>
    <xf numFmtId="0" fontId="11"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2" fillId="0" borderId="4" xfId="0" applyFont="1" applyFill="1" applyBorder="1" applyAlignment="1" applyProtection="1">
      <alignment horizontal="center" vertical="center" wrapText="1"/>
    </xf>
    <xf numFmtId="0" fontId="12" fillId="0" borderId="1" xfId="0" applyFont="1" applyFill="1" applyBorder="1" applyAlignment="1" applyProtection="1">
      <alignment horizontal="center" vertical="top" wrapText="1"/>
    </xf>
    <xf numFmtId="0" fontId="3" fillId="0" borderId="0" xfId="0" applyFont="1" applyFill="1"/>
    <xf numFmtId="0" fontId="12" fillId="0" borderId="4" xfId="0" applyFont="1" applyFill="1" applyBorder="1" applyAlignment="1" applyProtection="1">
      <alignment horizontal="left" vertical="top" wrapText="1" indent="2"/>
    </xf>
    <xf numFmtId="4" fontId="3" fillId="0" borderId="0" xfId="0" applyNumberFormat="1" applyFont="1" applyFill="1"/>
    <xf numFmtId="0" fontId="13" fillId="0" borderId="4" xfId="0" applyFont="1" applyFill="1" applyBorder="1" applyAlignment="1" applyProtection="1">
      <alignment horizontal="left" vertical="top" wrapText="1" indent="2"/>
    </xf>
    <xf numFmtId="0" fontId="13" fillId="0" borderId="4" xfId="0" applyFont="1" applyFill="1" applyBorder="1" applyAlignment="1" applyProtection="1">
      <alignment horizontal="left" vertical="top" wrapText="1" indent="3"/>
    </xf>
    <xf numFmtId="0" fontId="13" fillId="0" borderId="9" xfId="0" applyFont="1" applyFill="1" applyBorder="1" applyAlignment="1" applyProtection="1">
      <alignment horizontal="left" vertical="center" wrapText="1" indent="1"/>
    </xf>
    <xf numFmtId="0" fontId="13" fillId="0" borderId="4" xfId="0" applyFont="1" applyFill="1" applyBorder="1" applyAlignment="1" applyProtection="1">
      <alignment horizontal="left" vertical="top" wrapText="1" indent="4"/>
    </xf>
    <xf numFmtId="0" fontId="13" fillId="0" borderId="4" xfId="0" applyFont="1" applyFill="1" applyBorder="1" applyAlignment="1" applyProtection="1">
      <alignment horizontal="left" vertical="top" wrapText="1" indent="5"/>
    </xf>
    <xf numFmtId="0" fontId="13" fillId="0" borderId="4" xfId="0" applyFont="1" applyFill="1" applyBorder="1" applyAlignment="1" applyProtection="1">
      <alignment horizontal="left" vertical="top" wrapText="1" indent="1"/>
    </xf>
    <xf numFmtId="0" fontId="12" fillId="0" borderId="8" xfId="0" applyNumberFormat="1" applyFont="1" applyFill="1" applyBorder="1" applyAlignment="1" applyProtection="1">
      <alignment horizontal="center" vertical="top" wrapText="1"/>
    </xf>
    <xf numFmtId="0" fontId="12" fillId="0" borderId="8"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2" fillId="0" borderId="1" xfId="0" applyNumberFormat="1" applyFont="1" applyFill="1" applyBorder="1" applyAlignment="1" applyProtection="1">
      <alignment vertical="top"/>
    </xf>
    <xf numFmtId="0" fontId="13" fillId="0" borderId="1" xfId="0" applyNumberFormat="1" applyFont="1" applyFill="1" applyBorder="1" applyAlignment="1" applyProtection="1">
      <alignment vertical="top" wrapText="1"/>
    </xf>
    <xf numFmtId="43" fontId="0" fillId="0" borderId="0" xfId="0" applyNumberFormat="1" applyFont="1" applyFill="1"/>
    <xf numFmtId="0" fontId="13" fillId="0" borderId="1" xfId="0" applyNumberFormat="1" applyFont="1" applyFill="1" applyBorder="1" applyAlignment="1" applyProtection="1">
      <alignment vertical="top"/>
    </xf>
    <xf numFmtId="0" fontId="12"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3" fillId="0" borderId="0" xfId="4" applyFont="1" applyFill="1"/>
    <xf numFmtId="0" fontId="13" fillId="0" borderId="1" xfId="4" applyFont="1" applyFill="1" applyBorder="1"/>
    <xf numFmtId="0" fontId="14" fillId="2" borderId="1" xfId="4" applyFont="1" applyFill="1" applyBorder="1" applyAlignment="1" applyProtection="1">
      <alignment horizontal="right"/>
    </xf>
    <xf numFmtId="0" fontId="12" fillId="2" borderId="1" xfId="4" applyFont="1" applyFill="1" applyBorder="1" applyAlignment="1" applyProtection="1">
      <alignment horizontal="center" vertical="center"/>
    </xf>
    <xf numFmtId="0" fontId="12" fillId="0" borderId="8" xfId="4" applyFont="1" applyFill="1" applyBorder="1" applyAlignment="1">
      <alignment horizontal="center" vertical="center" wrapText="1"/>
    </xf>
    <xf numFmtId="0" fontId="12" fillId="0" borderId="9" xfId="4" applyFont="1" applyFill="1" applyBorder="1" applyAlignment="1" applyProtection="1">
      <alignment horizontal="center" vertical="center" wrapText="1"/>
    </xf>
    <xf numFmtId="0" fontId="13" fillId="0" borderId="8" xfId="4" applyFont="1" applyFill="1" applyBorder="1" applyAlignment="1" applyProtection="1">
      <alignment vertical="center" wrapText="1"/>
    </xf>
    <xf numFmtId="43" fontId="13" fillId="3" borderId="4" xfId="3" applyFont="1" applyFill="1" applyBorder="1" applyAlignment="1" applyProtection="1">
      <alignment horizontal="right" vertical="center" wrapText="1"/>
    </xf>
    <xf numFmtId="0" fontId="13" fillId="0" borderId="8" xfId="4" applyFont="1" applyFill="1" applyBorder="1" applyAlignment="1" applyProtection="1">
      <alignment horizontal="left" vertical="center" wrapText="1" indent="1"/>
    </xf>
    <xf numFmtId="43" fontId="13" fillId="3" borderId="4" xfId="3" applyFont="1" applyFill="1" applyBorder="1" applyAlignment="1" applyProtection="1">
      <alignment horizontal="right" vertical="center" wrapText="1"/>
      <protection locked="0"/>
    </xf>
    <xf numFmtId="0" fontId="13" fillId="0" borderId="8" xfId="4" applyFont="1" applyFill="1" applyBorder="1" applyAlignment="1" applyProtection="1">
      <alignment horizontal="left" vertical="top" wrapText="1" indent="1"/>
    </xf>
    <xf numFmtId="0" fontId="13" fillId="0" borderId="8" xfId="4" applyFont="1" applyFill="1" applyBorder="1" applyAlignment="1" applyProtection="1">
      <alignment vertical="top" wrapText="1"/>
    </xf>
    <xf numFmtId="0" fontId="13" fillId="0" borderId="1" xfId="4" applyFont="1" applyFill="1" applyBorder="1" applyAlignment="1">
      <alignment horizontal="left" vertical="center" indent="1"/>
    </xf>
    <xf numFmtId="0" fontId="13" fillId="0" borderId="1" xfId="4" applyFont="1" applyFill="1" applyBorder="1" applyAlignment="1">
      <alignment vertical="center" wrapText="1"/>
    </xf>
    <xf numFmtId="0" fontId="13" fillId="0" borderId="1" xfId="4" applyFont="1" applyFill="1" applyBorder="1" applyAlignment="1">
      <alignment horizontal="left" vertical="center" wrapText="1" indent="1"/>
    </xf>
    <xf numFmtId="0" fontId="13" fillId="0" borderId="1" xfId="4" applyFont="1" applyFill="1" applyBorder="1" applyAlignment="1">
      <alignment vertical="center"/>
    </xf>
    <xf numFmtId="0" fontId="13" fillId="0" borderId="1" xfId="4" applyFont="1" applyFill="1" applyBorder="1" applyAlignment="1">
      <alignment horizontal="left" vertical="center" indent="2"/>
    </xf>
    <xf numFmtId="43" fontId="13" fillId="3" borderId="9" xfId="3" applyFont="1" applyFill="1" applyBorder="1" applyAlignment="1" applyProtection="1">
      <alignment horizontal="right" vertical="center" wrapText="1"/>
    </xf>
    <xf numFmtId="43" fontId="13" fillId="3" borderId="1" xfId="3" applyFont="1" applyFill="1" applyBorder="1" applyAlignment="1" applyProtection="1">
      <alignment horizontal="right" vertical="center" wrapText="1"/>
      <protection locked="0"/>
    </xf>
    <xf numFmtId="0" fontId="14" fillId="0" borderId="0" xfId="4" applyFont="1" applyFill="1" applyBorder="1" applyAlignment="1" applyProtection="1">
      <alignment horizontal="right"/>
    </xf>
    <xf numFmtId="0" fontId="12" fillId="0" borderId="4" xfId="4" applyFont="1" applyFill="1" applyBorder="1" applyAlignment="1">
      <alignment horizontal="center" vertical="center" wrapText="1"/>
    </xf>
    <xf numFmtId="0" fontId="12" fillId="0" borderId="4" xfId="4" applyFont="1" applyFill="1" applyBorder="1" applyAlignment="1" applyProtection="1">
      <alignment horizontal="center" vertical="center" wrapText="1"/>
    </xf>
    <xf numFmtId="0" fontId="13" fillId="0" borderId="9" xfId="4" applyFont="1" applyFill="1" applyBorder="1" applyAlignment="1" applyProtection="1">
      <alignment horizontal="left" vertical="top" wrapText="1"/>
    </xf>
    <xf numFmtId="0" fontId="13" fillId="0" borderId="9" xfId="4" applyFont="1" applyFill="1" applyBorder="1" applyAlignment="1" applyProtection="1">
      <alignment horizontal="left" vertical="top" wrapText="1" indent="1"/>
    </xf>
    <xf numFmtId="0" fontId="13" fillId="0" borderId="4" xfId="4" applyFont="1" applyFill="1" applyBorder="1" applyAlignment="1">
      <alignment horizontal="left" vertical="center" indent="1"/>
    </xf>
    <xf numFmtId="0" fontId="13" fillId="0" borderId="9" xfId="4" applyFont="1" applyFill="1" applyBorder="1" applyAlignment="1">
      <alignment vertical="center"/>
    </xf>
    <xf numFmtId="0" fontId="13" fillId="0" borderId="4" xfId="4" applyFont="1" applyFill="1" applyBorder="1" applyAlignment="1">
      <alignment vertical="center"/>
    </xf>
    <xf numFmtId="0" fontId="13" fillId="0" borderId="4" xfId="4" applyFont="1" applyFill="1" applyBorder="1" applyAlignment="1">
      <alignment horizontal="left" vertical="center" wrapText="1" indent="1"/>
    </xf>
    <xf numFmtId="0" fontId="13" fillId="0" borderId="4" xfId="4"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3"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8" fillId="0" borderId="0" xfId="4" applyFont="1" applyFill="1" applyProtection="1">
      <protection locked="0"/>
    </xf>
    <xf numFmtId="0" fontId="17" fillId="0" borderId="1" xfId="4" applyFont="1" applyFill="1" applyBorder="1" applyAlignment="1" applyProtection="1">
      <alignment horizontal="center" vertical="center"/>
    </xf>
    <xf numFmtId="0" fontId="12" fillId="0" borderId="1" xfId="4" applyFont="1" applyFill="1" applyBorder="1" applyAlignment="1" applyProtection="1">
      <alignment horizontal="centerContinuous" vertical="center" wrapText="1"/>
    </xf>
    <xf numFmtId="0" fontId="17" fillId="0" borderId="1" xfId="4" applyFont="1" applyFill="1" applyBorder="1" applyAlignment="1" applyProtection="1">
      <alignment horizontal="centerContinuous" vertical="center" wrapText="1"/>
    </xf>
    <xf numFmtId="0" fontId="17" fillId="0" borderId="2" xfId="4" applyFont="1" applyFill="1" applyBorder="1" applyAlignment="1" applyProtection="1">
      <alignment horizontal="center" vertical="center" wrapText="1"/>
    </xf>
    <xf numFmtId="165" fontId="18" fillId="0" borderId="0" xfId="4" applyNumberFormat="1" applyFont="1" applyFill="1" applyProtection="1">
      <protection locked="0"/>
    </xf>
    <xf numFmtId="0" fontId="18" fillId="0" borderId="0" xfId="4" applyFont="1" applyFill="1" applyBorder="1" applyProtection="1">
      <protection locked="0"/>
    </xf>
    <xf numFmtId="0" fontId="18" fillId="0" borderId="0" xfId="4" applyFont="1" applyFill="1" applyAlignment="1" applyProtection="1">
      <alignment vertical="top" wrapText="1"/>
      <protection locked="0"/>
    </xf>
    <xf numFmtId="0" fontId="13" fillId="0" borderId="0" xfId="4" applyFont="1" applyFill="1" applyProtection="1"/>
    <xf numFmtId="43" fontId="13" fillId="0" borderId="0" xfId="3" applyFont="1" applyFill="1" applyProtection="1"/>
    <xf numFmtId="0" fontId="12" fillId="0" borderId="2" xfId="4" applyFont="1" applyFill="1" applyBorder="1" applyAlignment="1" applyProtection="1">
      <alignment horizontal="center" vertical="center" wrapText="1"/>
    </xf>
    <xf numFmtId="0" fontId="12" fillId="0" borderId="0" xfId="4" applyFont="1" applyFill="1" applyProtection="1"/>
    <xf numFmtId="0" fontId="12" fillId="0" borderId="3"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3" fillId="0" borderId="1" xfId="4" applyFont="1" applyFill="1" applyBorder="1" applyAlignment="1" applyProtection="1">
      <alignment horizontal="left" vertical="center" wrapText="1"/>
    </xf>
    <xf numFmtId="0" fontId="13" fillId="0" borderId="1" xfId="4" applyFont="1" applyFill="1" applyBorder="1" applyAlignment="1" applyProtection="1">
      <alignment vertical="center" wrapText="1"/>
    </xf>
    <xf numFmtId="0" fontId="13" fillId="0" borderId="1" xfId="4" applyFont="1" applyFill="1" applyBorder="1" applyAlignment="1" applyProtection="1">
      <alignment horizontal="left" vertical="center" wrapText="1" indent="2"/>
    </xf>
    <xf numFmtId="0" fontId="12" fillId="0" borderId="1" xfId="4" applyFont="1" applyFill="1" applyBorder="1" applyAlignment="1" applyProtection="1">
      <alignment horizontal="left" vertical="center" wrapText="1"/>
    </xf>
    <xf numFmtId="2" fontId="13" fillId="0" borderId="0" xfId="4" applyNumberFormat="1" applyFont="1" applyFill="1" applyProtection="1"/>
    <xf numFmtId="0" fontId="13" fillId="0" borderId="0" xfId="4" applyFont="1" applyFill="1" applyBorder="1" applyProtection="1"/>
    <xf numFmtId="0" fontId="12" fillId="0" borderId="23" xfId="4" applyFont="1" applyFill="1" applyBorder="1" applyAlignment="1" applyProtection="1">
      <alignment horizontal="center" vertical="center" wrapText="1"/>
    </xf>
    <xf numFmtId="43" fontId="13" fillId="0" borderId="0" xfId="3" applyFont="1" applyFill="1" applyBorder="1" applyProtection="1"/>
    <xf numFmtId="0" fontId="13" fillId="0" borderId="8" xfId="4" applyFont="1" applyFill="1" applyBorder="1" applyAlignment="1" applyProtection="1">
      <alignment horizontal="left" vertical="center" wrapText="1"/>
    </xf>
    <xf numFmtId="0" fontId="13" fillId="0" borderId="8" xfId="4" applyFont="1" applyFill="1" applyBorder="1" applyAlignment="1" applyProtection="1">
      <alignment horizontal="left" vertical="center" wrapText="1" indent="3"/>
    </xf>
    <xf numFmtId="0" fontId="13" fillId="0" borderId="8" xfId="4" applyFont="1" applyFill="1" applyBorder="1" applyAlignment="1" applyProtection="1">
      <alignment horizontal="left" vertical="center" wrapText="1" indent="2"/>
    </xf>
    <xf numFmtId="16" fontId="13" fillId="0" borderId="1" xfId="4" applyNumberFormat="1" applyFont="1" applyFill="1" applyBorder="1" applyAlignment="1" applyProtection="1">
      <alignment horizontal="left" vertical="center" wrapText="1"/>
    </xf>
    <xf numFmtId="169" fontId="13" fillId="0" borderId="0" xfId="4" applyNumberFormat="1" applyFont="1" applyFill="1" applyBorder="1" applyAlignment="1" applyProtection="1">
      <alignment horizontal="right" vertical="top" wrapText="1"/>
    </xf>
    <xf numFmtId="43" fontId="12"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0" fontId="3" fillId="0" borderId="0" xfId="0" applyFont="1" applyAlignment="1">
      <alignment horizontal="center" vertical="top"/>
    </xf>
    <xf numFmtId="0" fontId="3" fillId="0" borderId="0" xfId="0" applyFont="1" applyBorder="1" applyAlignment="1">
      <alignment horizontal="right"/>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2" fillId="0" borderId="0" xfId="4" applyFont="1" applyFill="1" applyBorder="1" applyAlignment="1">
      <alignment horizontal="center" vertical="top" wrapText="1"/>
    </xf>
    <xf numFmtId="0" fontId="14" fillId="0" borderId="1" xfId="4" applyFont="1" applyFill="1" applyBorder="1" applyAlignment="1" applyProtection="1">
      <alignment horizontal="right"/>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7" fillId="0" borderId="0" xfId="4" applyFont="1" applyFill="1" applyAlignment="1" applyProtection="1">
      <alignment horizontal="center" vertical="top"/>
      <protection locked="0"/>
    </xf>
    <xf numFmtId="0" fontId="18" fillId="0" borderId="0" xfId="4" applyFont="1" applyFill="1" applyAlignment="1" applyProtection="1">
      <alignment horizontal="left" vertical="top" wrapText="1"/>
      <protection locked="0"/>
    </xf>
    <xf numFmtId="0" fontId="17" fillId="0" borderId="0" xfId="4" applyFont="1" applyFill="1" applyBorder="1" applyAlignment="1" applyProtection="1">
      <alignment horizontal="center"/>
      <protection locked="0"/>
    </xf>
    <xf numFmtId="0" fontId="12" fillId="0" borderId="0" xfId="4" applyFont="1" applyFill="1" applyAlignment="1" applyProtection="1">
      <alignment horizontal="center" vertical="top"/>
    </xf>
    <xf numFmtId="0" fontId="12" fillId="0" borderId="2"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166" fontId="10" fillId="0" borderId="1" xfId="1" applyNumberFormat="1" applyFont="1" applyFill="1" applyBorder="1" applyAlignment="1">
      <alignment vertical="center"/>
    </xf>
    <xf numFmtId="0" fontId="3" fillId="0" borderId="0" xfId="0" applyFont="1"/>
    <xf numFmtId="49" fontId="3" fillId="0" borderId="22" xfId="0" applyNumberFormat="1" applyFont="1" applyBorder="1" applyAlignment="1">
      <alignment horizontal="center" vertical="center"/>
    </xf>
    <xf numFmtId="0" fontId="3" fillId="0" borderId="22" xfId="0" applyFont="1" applyBorder="1" applyAlignment="1">
      <alignment horizontal="center"/>
    </xf>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0" fontId="3" fillId="0" borderId="16" xfId="0" applyFont="1" applyBorder="1" applyAlignment="1">
      <alignment horizontal="center" vertical="top"/>
    </xf>
    <xf numFmtId="166" fontId="5" fillId="0" borderId="1" xfId="0" applyNumberFormat="1" applyFont="1" applyFill="1" applyBorder="1" applyAlignment="1">
      <alignment vertical="center"/>
    </xf>
    <xf numFmtId="43" fontId="12" fillId="0" borderId="1" xfId="3" applyFont="1" applyFill="1" applyBorder="1" applyAlignment="1" applyProtection="1">
      <alignment horizontal="right" vertical="top" wrapText="1" indent="2"/>
    </xf>
    <xf numFmtId="4" fontId="12" fillId="0" borderId="1" xfId="2" applyNumberFormat="1" applyFont="1" applyFill="1" applyBorder="1" applyAlignment="1" applyProtection="1">
      <alignment horizontal="right" vertical="top" wrapText="1"/>
    </xf>
    <xf numFmtId="43" fontId="0" fillId="0" borderId="1" xfId="3" applyFont="1" applyFill="1" applyBorder="1"/>
    <xf numFmtId="4" fontId="2" fillId="0" borderId="1" xfId="2" applyNumberFormat="1" applyFont="1" applyFill="1" applyBorder="1"/>
    <xf numFmtId="43" fontId="0" fillId="0" borderId="1" xfId="3" applyFont="1" applyFill="1" applyBorder="1" applyAlignment="1">
      <alignment horizontal="center"/>
    </xf>
    <xf numFmtId="43" fontId="13" fillId="0" borderId="4" xfId="3" applyFont="1" applyFill="1" applyBorder="1" applyAlignment="1" applyProtection="1">
      <alignment horizontal="right" vertical="center" wrapText="1"/>
    </xf>
    <xf numFmtId="43" fontId="16" fillId="0" borderId="1" xfId="3" applyFont="1" applyFill="1" applyBorder="1" applyAlignment="1" applyProtection="1">
      <alignment horizontal="right" vertical="top" wrapText="1"/>
      <protection locked="0"/>
    </xf>
    <xf numFmtId="43" fontId="16" fillId="0" borderId="4" xfId="3" applyFont="1" applyFill="1" applyBorder="1" applyAlignment="1" applyProtection="1">
      <alignment horizontal="right" vertical="top" wrapText="1"/>
      <protection locked="0"/>
    </xf>
    <xf numFmtId="43" fontId="13" fillId="0" borderId="1" xfId="3" applyFont="1" applyFill="1" applyBorder="1" applyAlignment="1" applyProtection="1">
      <alignment horizontal="right" vertical="top" wrapText="1"/>
      <protection locked="0"/>
    </xf>
    <xf numFmtId="167" fontId="13" fillId="0" borderId="1" xfId="3" applyNumberFormat="1" applyFont="1" applyFill="1" applyBorder="1" applyAlignment="1">
      <alignment horizontal="center" vertical="center" wrapText="1"/>
    </xf>
    <xf numFmtId="43" fontId="13" fillId="0" borderId="1" xfId="3" applyFont="1" applyFill="1" applyBorder="1" applyAlignment="1">
      <alignment horizontal="center" vertical="center" wrapText="1"/>
    </xf>
    <xf numFmtId="4" fontId="17" fillId="0" borderId="2" xfId="3" applyNumberFormat="1" applyFont="1" applyFill="1" applyBorder="1" applyAlignment="1" applyProtection="1">
      <alignment horizontal="center" vertical="center" wrapText="1"/>
    </xf>
    <xf numFmtId="10" fontId="17" fillId="0" borderId="1" xfId="3" applyNumberFormat="1" applyFont="1" applyFill="1" applyBorder="1" applyAlignment="1" applyProtection="1">
      <alignment horizontal="center" vertical="center"/>
    </xf>
    <xf numFmtId="43" fontId="13" fillId="0" borderId="1" xfId="3" applyFont="1" applyFill="1" applyBorder="1" applyAlignment="1" applyProtection="1">
      <alignment horizontal="right" vertical="center" wrapText="1"/>
    </xf>
    <xf numFmtId="43" fontId="12" fillId="0" borderId="1" xfId="3" applyFont="1" applyFill="1" applyBorder="1" applyAlignment="1" applyProtection="1">
      <alignment horizontal="right" vertical="center" wrapText="1"/>
    </xf>
    <xf numFmtId="43" fontId="12" fillId="0" borderId="1" xfId="3" applyFont="1" applyFill="1" applyBorder="1" applyAlignment="1" applyProtection="1">
      <alignment horizontal="right" vertical="top" wrapText="1"/>
      <protection locked="0"/>
    </xf>
    <xf numFmtId="43" fontId="13" fillId="0" borderId="1" xfId="3" applyFont="1" applyFill="1" applyBorder="1" applyProtection="1">
      <protection locked="0"/>
    </xf>
    <xf numFmtId="0" fontId="19" fillId="0" borderId="22" xfId="4" applyFont="1" applyFill="1" applyBorder="1" applyAlignment="1" applyProtection="1">
      <alignment horizontal="right"/>
    </xf>
    <xf numFmtId="0" fontId="12" fillId="0" borderId="1" xfId="0" applyFont="1" applyFill="1" applyBorder="1" applyAlignment="1">
      <alignment horizontal="center" wrapText="1"/>
    </xf>
    <xf numFmtId="4" fontId="12" fillId="0" borderId="1" xfId="0" applyNumberFormat="1" applyFont="1" applyFill="1" applyBorder="1" applyAlignment="1">
      <alignment horizontal="center"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6"/>
  <sheetViews>
    <sheetView tabSelected="1" workbookViewId="0">
      <selection activeCell="Q22" sqref="Q22"/>
    </sheetView>
  </sheetViews>
  <sheetFormatPr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7" width="11.7109375" style="3" bestFit="1" customWidth="1"/>
    <col min="18" max="16384" width="9.140625" style="3"/>
  </cols>
  <sheetData>
    <row r="1" spans="1:17" ht="26.25" customHeight="1" x14ac:dyDescent="0.25">
      <c r="A1" s="125" t="s">
        <v>6</v>
      </c>
      <c r="B1" s="125"/>
      <c r="C1" s="125"/>
      <c r="D1" s="125"/>
      <c r="E1" s="125"/>
      <c r="F1" s="125"/>
      <c r="G1" s="125"/>
      <c r="H1" s="125"/>
      <c r="I1" s="125"/>
      <c r="J1" s="125"/>
      <c r="K1" s="125"/>
      <c r="L1" s="125"/>
      <c r="M1" s="125"/>
      <c r="N1" s="125"/>
      <c r="O1" s="125"/>
      <c r="P1" s="125"/>
    </row>
    <row r="2" spans="1:17" x14ac:dyDescent="0.25">
      <c r="A2" s="4" t="s">
        <v>7</v>
      </c>
      <c r="B2" s="5"/>
      <c r="C2" s="6"/>
      <c r="D2" s="6"/>
      <c r="E2" s="12"/>
      <c r="F2" s="12"/>
      <c r="G2" s="12"/>
      <c r="H2" s="12"/>
      <c r="I2" s="12"/>
      <c r="J2" s="12"/>
      <c r="K2" s="12"/>
      <c r="L2" s="12"/>
      <c r="M2" s="12"/>
      <c r="N2" s="12"/>
      <c r="O2" s="123" t="s">
        <v>0</v>
      </c>
      <c r="P2" s="123"/>
    </row>
    <row r="3" spans="1:17" x14ac:dyDescent="0.25">
      <c r="A3" s="124" t="s">
        <v>8</v>
      </c>
      <c r="B3" s="124" t="s">
        <v>9</v>
      </c>
      <c r="C3" s="124" t="s">
        <v>10</v>
      </c>
      <c r="D3" s="124"/>
      <c r="E3" s="124"/>
      <c r="F3" s="124"/>
      <c r="G3" s="124"/>
      <c r="H3" s="124"/>
      <c r="I3" s="124"/>
      <c r="J3" s="124"/>
      <c r="K3" s="124"/>
      <c r="L3" s="124"/>
      <c r="M3" s="124"/>
      <c r="N3" s="124"/>
      <c r="O3" s="124"/>
      <c r="P3" s="124"/>
    </row>
    <row r="4" spans="1:17" x14ac:dyDescent="0.25">
      <c r="A4" s="124"/>
      <c r="B4" s="124"/>
      <c r="C4" s="124" t="s">
        <v>11</v>
      </c>
      <c r="D4" s="124" t="s">
        <v>12</v>
      </c>
      <c r="E4" s="124"/>
      <c r="F4" s="124"/>
      <c r="G4" s="124"/>
      <c r="H4" s="124"/>
      <c r="I4" s="124"/>
      <c r="J4" s="124"/>
      <c r="K4" s="124"/>
      <c r="L4" s="124"/>
      <c r="M4" s="124"/>
      <c r="N4" s="124"/>
      <c r="O4" s="124"/>
      <c r="P4" s="124"/>
    </row>
    <row r="5" spans="1:17" ht="30" x14ac:dyDescent="0.25">
      <c r="A5" s="124"/>
      <c r="B5" s="124"/>
      <c r="C5" s="124"/>
      <c r="D5" s="7" t="s">
        <v>13</v>
      </c>
      <c r="E5" s="7" t="s">
        <v>14</v>
      </c>
      <c r="F5" s="7" t="s">
        <v>15</v>
      </c>
      <c r="G5" s="7" t="s">
        <v>16</v>
      </c>
      <c r="H5" s="7" t="s">
        <v>17</v>
      </c>
      <c r="I5" s="7" t="s">
        <v>18</v>
      </c>
      <c r="J5" s="7" t="s">
        <v>19</v>
      </c>
      <c r="K5" s="7" t="s">
        <v>20</v>
      </c>
      <c r="L5" s="7" t="s">
        <v>21</v>
      </c>
      <c r="M5" s="7" t="s">
        <v>22</v>
      </c>
      <c r="N5" s="7" t="s">
        <v>23</v>
      </c>
      <c r="O5" s="7" t="s">
        <v>24</v>
      </c>
      <c r="P5" s="7" t="s">
        <v>25</v>
      </c>
    </row>
    <row r="6" spans="1:17" ht="30" x14ac:dyDescent="0.25">
      <c r="A6" s="8" t="s">
        <v>26</v>
      </c>
      <c r="B6" s="163">
        <v>1721510.58</v>
      </c>
      <c r="C6" s="163">
        <v>1585538.1500000001</v>
      </c>
      <c r="D6" s="163">
        <v>82059.239999999991</v>
      </c>
      <c r="E6" s="163">
        <v>12937.460000000001</v>
      </c>
      <c r="F6" s="163">
        <v>7991.2699999999995</v>
      </c>
      <c r="G6" s="163">
        <v>2278.83</v>
      </c>
      <c r="H6" s="163">
        <v>1585.27</v>
      </c>
      <c r="I6" s="163">
        <v>1144.45</v>
      </c>
      <c r="J6" s="163">
        <v>1289.79</v>
      </c>
      <c r="K6" s="163">
        <v>1165.5</v>
      </c>
      <c r="L6" s="163">
        <v>1043.4000000000001</v>
      </c>
      <c r="M6" s="163">
        <v>640.38</v>
      </c>
      <c r="N6" s="163">
        <v>769.31000000000006</v>
      </c>
      <c r="O6" s="163">
        <v>782.94</v>
      </c>
      <c r="P6" s="163">
        <v>22284.59</v>
      </c>
    </row>
    <row r="7" spans="1:17" x14ac:dyDescent="0.25">
      <c r="A7" s="9" t="s">
        <v>27</v>
      </c>
      <c r="B7" s="163">
        <v>367633.98</v>
      </c>
      <c r="C7" s="164">
        <v>345917.13</v>
      </c>
      <c r="D7" s="164">
        <v>4401.41</v>
      </c>
      <c r="E7" s="164">
        <v>38.68</v>
      </c>
      <c r="F7" s="164">
        <v>0</v>
      </c>
      <c r="G7" s="164">
        <v>0</v>
      </c>
      <c r="H7" s="164">
        <v>7.37</v>
      </c>
      <c r="I7" s="164">
        <v>0</v>
      </c>
      <c r="J7" s="164">
        <v>0</v>
      </c>
      <c r="K7" s="164">
        <v>0</v>
      </c>
      <c r="L7" s="164">
        <v>0</v>
      </c>
      <c r="M7" s="164">
        <v>0</v>
      </c>
      <c r="N7" s="164">
        <v>0</v>
      </c>
      <c r="O7" s="164">
        <v>0</v>
      </c>
      <c r="P7" s="164">
        <v>17269.39</v>
      </c>
      <c r="Q7" s="10"/>
    </row>
    <row r="8" spans="1:17" x14ac:dyDescent="0.25">
      <c r="A8" s="9" t="s">
        <v>28</v>
      </c>
      <c r="B8" s="163">
        <v>1304139.96</v>
      </c>
      <c r="C8" s="164">
        <v>1192073.18</v>
      </c>
      <c r="D8" s="164">
        <v>76052.50999999998</v>
      </c>
      <c r="E8" s="164">
        <v>12694.11</v>
      </c>
      <c r="F8" s="164">
        <v>7866.24</v>
      </c>
      <c r="G8" s="164">
        <v>2260.14</v>
      </c>
      <c r="H8" s="164">
        <v>1372.8700000000001</v>
      </c>
      <c r="I8" s="164">
        <v>1144.45</v>
      </c>
      <c r="J8" s="164">
        <v>1289.79</v>
      </c>
      <c r="K8" s="164">
        <v>1165.5</v>
      </c>
      <c r="L8" s="164">
        <v>1043.4000000000001</v>
      </c>
      <c r="M8" s="164">
        <v>640.38</v>
      </c>
      <c r="N8" s="164">
        <v>769.31000000000006</v>
      </c>
      <c r="O8" s="164">
        <v>782.31000000000006</v>
      </c>
      <c r="P8" s="164">
        <v>4985.7699999999995</v>
      </c>
    </row>
    <row r="9" spans="1:17" x14ac:dyDescent="0.25">
      <c r="A9" s="11" t="s">
        <v>29</v>
      </c>
      <c r="B9" s="163">
        <v>49736.639999999992</v>
      </c>
      <c r="C9" s="164">
        <v>47547.839999999997</v>
      </c>
      <c r="D9" s="164">
        <v>1605.32</v>
      </c>
      <c r="E9" s="164">
        <v>204.67</v>
      </c>
      <c r="F9" s="164">
        <v>125.03</v>
      </c>
      <c r="G9" s="164">
        <v>18.690000000000001</v>
      </c>
      <c r="H9" s="164">
        <v>205.03</v>
      </c>
      <c r="I9" s="164">
        <v>0</v>
      </c>
      <c r="J9" s="164">
        <v>0</v>
      </c>
      <c r="K9" s="164">
        <v>0</v>
      </c>
      <c r="L9" s="164">
        <v>0</v>
      </c>
      <c r="M9" s="164">
        <v>0</v>
      </c>
      <c r="N9" s="164">
        <v>0</v>
      </c>
      <c r="O9" s="164">
        <v>0.63</v>
      </c>
      <c r="P9" s="164">
        <v>29.43</v>
      </c>
    </row>
    <row r="10" spans="1:17" x14ac:dyDescent="0.25">
      <c r="A10" s="11" t="s">
        <v>30</v>
      </c>
      <c r="B10" s="164">
        <v>0</v>
      </c>
      <c r="C10" s="164">
        <v>0</v>
      </c>
      <c r="D10" s="164">
        <v>0</v>
      </c>
      <c r="E10" s="164">
        <v>0</v>
      </c>
      <c r="F10" s="164">
        <v>0</v>
      </c>
      <c r="G10" s="164">
        <v>0</v>
      </c>
      <c r="H10" s="164">
        <v>0</v>
      </c>
      <c r="I10" s="164">
        <v>0</v>
      </c>
      <c r="J10" s="164">
        <v>0</v>
      </c>
      <c r="K10" s="164">
        <v>0</v>
      </c>
      <c r="L10" s="164">
        <v>0</v>
      </c>
      <c r="M10" s="164">
        <v>0</v>
      </c>
      <c r="N10" s="164">
        <v>0</v>
      </c>
      <c r="O10" s="164">
        <v>0</v>
      </c>
      <c r="P10" s="164">
        <v>0</v>
      </c>
    </row>
    <row r="11" spans="1:17" x14ac:dyDescent="0.25">
      <c r="A11" s="12"/>
      <c r="B11" s="10"/>
      <c r="C11" s="10"/>
      <c r="D11" s="10"/>
      <c r="E11" s="10"/>
      <c r="F11" s="10"/>
      <c r="G11" s="10"/>
      <c r="H11" s="10"/>
      <c r="I11" s="10"/>
      <c r="J11" s="10"/>
      <c r="K11" s="10"/>
      <c r="L11" s="10"/>
      <c r="M11" s="10"/>
      <c r="N11" s="10"/>
      <c r="O11" s="10"/>
      <c r="P11" s="10"/>
    </row>
    <row r="12" spans="1:17" x14ac:dyDescent="0.25">
      <c r="A12" s="13" t="s">
        <v>31</v>
      </c>
    </row>
    <row r="13" spans="1:17" x14ac:dyDescent="0.25">
      <c r="A13" s="14"/>
      <c r="I13" s="15" t="s">
        <v>0</v>
      </c>
    </row>
    <row r="14" spans="1:17" ht="45" x14ac:dyDescent="0.25">
      <c r="A14" s="7" t="s">
        <v>8</v>
      </c>
      <c r="B14" s="7" t="s">
        <v>9</v>
      </c>
      <c r="C14" s="7" t="s">
        <v>32</v>
      </c>
      <c r="D14" s="7" t="s">
        <v>33</v>
      </c>
      <c r="E14" s="7" t="s">
        <v>34</v>
      </c>
      <c r="F14" s="7" t="s">
        <v>35</v>
      </c>
      <c r="G14" s="7" t="s">
        <v>36</v>
      </c>
      <c r="H14" s="7" t="s">
        <v>37</v>
      </c>
      <c r="I14" s="7" t="s">
        <v>38</v>
      </c>
    </row>
    <row r="15" spans="1:17" ht="30" x14ac:dyDescent="0.25">
      <c r="A15" s="8" t="s">
        <v>26</v>
      </c>
      <c r="B15" s="165">
        <v>1721510.5799999998</v>
      </c>
      <c r="C15" s="166">
        <v>1403841.8900000001</v>
      </c>
      <c r="D15" s="166">
        <v>6354.27</v>
      </c>
      <c r="E15" s="166">
        <v>0</v>
      </c>
      <c r="F15" s="166">
        <v>116931.56999999999</v>
      </c>
      <c r="G15" s="166">
        <v>194382.85</v>
      </c>
      <c r="H15" s="166">
        <v>0</v>
      </c>
      <c r="I15" s="166">
        <v>0</v>
      </c>
      <c r="J15" s="16"/>
    </row>
    <row r="16" spans="1:17" x14ac:dyDescent="0.25">
      <c r="A16" s="9" t="s">
        <v>27</v>
      </c>
      <c r="B16" s="167">
        <v>348775.7</v>
      </c>
      <c r="C16" s="168">
        <v>87431.13</v>
      </c>
      <c r="D16" s="168">
        <v>757.38</v>
      </c>
      <c r="E16" s="168">
        <v>0</v>
      </c>
      <c r="F16" s="168">
        <v>66204.34</v>
      </c>
      <c r="G16" s="168">
        <v>194382.85</v>
      </c>
      <c r="H16" s="168">
        <v>0</v>
      </c>
      <c r="I16" s="168">
        <v>0</v>
      </c>
    </row>
    <row r="17" spans="1:9" x14ac:dyDescent="0.25">
      <c r="A17" s="9" t="s">
        <v>28</v>
      </c>
      <c r="B17" s="167">
        <v>1328075.2899999998</v>
      </c>
      <c r="C17" s="168">
        <v>1316410.76</v>
      </c>
      <c r="D17" s="168">
        <v>5596.89</v>
      </c>
      <c r="E17" s="168">
        <v>0</v>
      </c>
      <c r="F17" s="168">
        <v>6067.64</v>
      </c>
      <c r="G17" s="168">
        <v>0</v>
      </c>
      <c r="H17" s="168">
        <v>0</v>
      </c>
      <c r="I17" s="168">
        <v>0</v>
      </c>
    </row>
    <row r="18" spans="1:9" x14ac:dyDescent="0.25">
      <c r="A18" s="11" t="s">
        <v>29</v>
      </c>
      <c r="B18" s="167">
        <v>44659.59</v>
      </c>
      <c r="C18" s="168">
        <v>0</v>
      </c>
      <c r="D18" s="168">
        <v>0</v>
      </c>
      <c r="E18" s="168">
        <v>0</v>
      </c>
      <c r="F18" s="168">
        <v>44659.59</v>
      </c>
      <c r="G18" s="168">
        <v>0</v>
      </c>
      <c r="H18" s="168">
        <v>0</v>
      </c>
      <c r="I18" s="168">
        <v>0</v>
      </c>
    </row>
    <row r="19" spans="1:9" x14ac:dyDescent="0.25">
      <c r="A19" s="11" t="s">
        <v>30</v>
      </c>
      <c r="B19" s="167">
        <v>0</v>
      </c>
      <c r="C19" s="168">
        <v>0</v>
      </c>
      <c r="D19" s="168">
        <v>0</v>
      </c>
      <c r="E19" s="168">
        <v>0</v>
      </c>
      <c r="F19" s="168">
        <v>0</v>
      </c>
      <c r="G19" s="168">
        <v>0</v>
      </c>
      <c r="H19" s="168">
        <v>0</v>
      </c>
      <c r="I19" s="168">
        <v>0</v>
      </c>
    </row>
    <row r="22" spans="1:9" x14ac:dyDescent="0.25">
      <c r="C22" s="17"/>
    </row>
    <row r="23" spans="1:9" x14ac:dyDescent="0.25">
      <c r="B23" s="10"/>
      <c r="C23" s="16"/>
      <c r="F23" s="17"/>
    </row>
    <row r="24" spans="1:9" x14ac:dyDescent="0.25">
      <c r="E24" s="10"/>
      <c r="F24" s="17"/>
    </row>
    <row r="26" spans="1:9"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73" zoomScaleNormal="100" zoomScaleSheetLayoutView="100" workbookViewId="0">
      <selection activeCell="A2" sqref="A2:XFD2"/>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55" t="s">
        <v>218</v>
      </c>
      <c r="B1" s="155"/>
      <c r="C1" s="155"/>
      <c r="D1" s="155"/>
    </row>
    <row r="2" spans="1:8" s="104" customFormat="1" x14ac:dyDescent="0.25">
      <c r="A2" s="200" t="s">
        <v>130</v>
      </c>
      <c r="B2" s="200"/>
      <c r="C2" s="200"/>
      <c r="D2" s="200"/>
      <c r="E2" s="120"/>
    </row>
    <row r="3" spans="1:8" x14ac:dyDescent="0.25">
      <c r="A3" s="103" t="s">
        <v>219</v>
      </c>
      <c r="B3" s="156" t="s">
        <v>220</v>
      </c>
      <c r="C3" s="157"/>
      <c r="D3" s="158"/>
      <c r="F3" s="104"/>
    </row>
    <row r="4" spans="1:8" x14ac:dyDescent="0.25">
      <c r="A4" s="103"/>
      <c r="B4" s="103"/>
      <c r="C4" s="105"/>
      <c r="D4" s="78"/>
      <c r="F4" s="104"/>
    </row>
    <row r="5" spans="1:8" ht="30" x14ac:dyDescent="0.25">
      <c r="A5" s="105"/>
      <c r="B5" s="106" t="s">
        <v>221</v>
      </c>
      <c r="C5" s="106" t="s">
        <v>222</v>
      </c>
      <c r="D5" s="106" t="s">
        <v>223</v>
      </c>
      <c r="F5" s="104"/>
    </row>
    <row r="6" spans="1:8" ht="30" x14ac:dyDescent="0.25">
      <c r="A6" s="107" t="s">
        <v>224</v>
      </c>
      <c r="B6" s="196">
        <v>0</v>
      </c>
      <c r="C6" s="196">
        <v>0</v>
      </c>
      <c r="D6" s="197">
        <v>395642.51</v>
      </c>
      <c r="F6" s="104"/>
    </row>
    <row r="7" spans="1:8" ht="16.5" customHeight="1" x14ac:dyDescent="0.25">
      <c r="A7" s="107" t="s">
        <v>225</v>
      </c>
      <c r="B7" s="196">
        <v>0</v>
      </c>
      <c r="C7" s="196">
        <v>0</v>
      </c>
      <c r="D7" s="197">
        <v>444432.68</v>
      </c>
      <c r="F7" s="104"/>
      <c r="H7" s="102"/>
    </row>
    <row r="8" spans="1:8" x14ac:dyDescent="0.25">
      <c r="A8" s="107" t="s">
        <v>226</v>
      </c>
      <c r="B8" s="196">
        <v>0</v>
      </c>
      <c r="C8" s="196">
        <v>0</v>
      </c>
      <c r="D8" s="197">
        <v>78532.119999999981</v>
      </c>
      <c r="F8" s="104"/>
      <c r="H8" s="102"/>
    </row>
    <row r="9" spans="1:8" x14ac:dyDescent="0.25">
      <c r="A9" s="107" t="s">
        <v>227</v>
      </c>
      <c r="B9" s="196">
        <v>0</v>
      </c>
      <c r="C9" s="196">
        <v>0</v>
      </c>
      <c r="D9" s="196">
        <v>563.36999999999989</v>
      </c>
      <c r="F9" s="104"/>
      <c r="H9" s="102"/>
    </row>
    <row r="10" spans="1:8" ht="12.75" customHeight="1" x14ac:dyDescent="0.25">
      <c r="A10" s="108" t="s">
        <v>228</v>
      </c>
      <c r="B10" s="196">
        <v>0</v>
      </c>
      <c r="C10" s="196">
        <v>0</v>
      </c>
      <c r="D10" s="196">
        <v>77968.749999999985</v>
      </c>
      <c r="F10" s="104"/>
      <c r="H10" s="102"/>
    </row>
    <row r="11" spans="1:8" ht="12.75" customHeight="1" x14ac:dyDescent="0.25">
      <c r="A11" s="107" t="s">
        <v>229</v>
      </c>
      <c r="B11" s="197">
        <v>348500</v>
      </c>
      <c r="C11" s="196">
        <v>0</v>
      </c>
      <c r="D11" s="196">
        <v>0</v>
      </c>
      <c r="F11" s="104"/>
      <c r="H11" s="102"/>
    </row>
    <row r="12" spans="1:8" ht="12.75" customHeight="1" x14ac:dyDescent="0.25">
      <c r="A12" s="107" t="s">
        <v>227</v>
      </c>
      <c r="B12" s="196">
        <v>0</v>
      </c>
      <c r="C12" s="196">
        <v>0</v>
      </c>
      <c r="D12" s="196">
        <v>0</v>
      </c>
      <c r="F12" s="104"/>
      <c r="H12" s="102"/>
    </row>
    <row r="13" spans="1:8" ht="12.75" customHeight="1" x14ac:dyDescent="0.25">
      <c r="A13" s="108" t="s">
        <v>228</v>
      </c>
      <c r="B13" s="196">
        <v>348500</v>
      </c>
      <c r="C13" s="196">
        <v>0</v>
      </c>
      <c r="D13" s="196">
        <v>0</v>
      </c>
      <c r="F13" s="104"/>
      <c r="H13" s="102"/>
    </row>
    <row r="14" spans="1:8" ht="12.75" customHeight="1" x14ac:dyDescent="0.25">
      <c r="A14" s="107" t="s">
        <v>230</v>
      </c>
      <c r="B14" s="197">
        <v>201294.49</v>
      </c>
      <c r="C14" s="196">
        <v>0</v>
      </c>
      <c r="D14" s="196">
        <v>0</v>
      </c>
      <c r="F14" s="104"/>
      <c r="H14" s="102"/>
    </row>
    <row r="15" spans="1:8" ht="30" x14ac:dyDescent="0.25">
      <c r="A15" s="107" t="s">
        <v>231</v>
      </c>
      <c r="B15" s="196">
        <v>201294.49</v>
      </c>
      <c r="C15" s="196">
        <v>0</v>
      </c>
      <c r="D15" s="196">
        <v>0</v>
      </c>
      <c r="F15" s="104"/>
      <c r="H15" s="102"/>
    </row>
    <row r="16" spans="1:8" ht="12.75" customHeight="1" x14ac:dyDescent="0.25">
      <c r="A16" s="109" t="s">
        <v>232</v>
      </c>
      <c r="B16" s="196">
        <v>77142.559999999998</v>
      </c>
      <c r="C16" s="196">
        <v>0</v>
      </c>
      <c r="D16" s="196">
        <v>0</v>
      </c>
      <c r="F16" s="104"/>
      <c r="H16" s="102"/>
    </row>
    <row r="17" spans="1:8" ht="12.75" customHeight="1" x14ac:dyDescent="0.25">
      <c r="A17" s="109" t="s">
        <v>233</v>
      </c>
      <c r="B17" s="196">
        <v>124151.93</v>
      </c>
      <c r="C17" s="196">
        <v>0</v>
      </c>
      <c r="D17" s="196">
        <v>0</v>
      </c>
      <c r="F17" s="104"/>
      <c r="H17" s="102"/>
    </row>
    <row r="18" spans="1:8" ht="12.75" customHeight="1" x14ac:dyDescent="0.25">
      <c r="A18" s="107" t="s">
        <v>234</v>
      </c>
      <c r="B18" s="196">
        <v>0</v>
      </c>
      <c r="C18" s="196">
        <v>0</v>
      </c>
      <c r="D18" s="196">
        <v>0</v>
      </c>
      <c r="F18" s="104"/>
      <c r="H18" s="102"/>
    </row>
    <row r="19" spans="1:8" ht="12.75" customHeight="1" x14ac:dyDescent="0.25">
      <c r="A19" s="109" t="s">
        <v>235</v>
      </c>
      <c r="B19" s="196">
        <v>0</v>
      </c>
      <c r="C19" s="196">
        <v>0</v>
      </c>
      <c r="D19" s="196">
        <v>0</v>
      </c>
      <c r="F19" s="104"/>
      <c r="H19" s="102"/>
    </row>
    <row r="20" spans="1:8" ht="12.75" customHeight="1" x14ac:dyDescent="0.25">
      <c r="A20" s="109" t="s">
        <v>236</v>
      </c>
      <c r="B20" s="196">
        <v>0</v>
      </c>
      <c r="C20" s="196">
        <v>0</v>
      </c>
      <c r="D20" s="196">
        <v>0</v>
      </c>
      <c r="F20" s="104"/>
      <c r="H20" s="102"/>
    </row>
    <row r="21" spans="1:8" ht="12.75" customHeight="1" x14ac:dyDescent="0.25">
      <c r="A21" s="107" t="s">
        <v>237</v>
      </c>
      <c r="B21" s="197">
        <v>2168.63</v>
      </c>
      <c r="C21" s="196">
        <v>0</v>
      </c>
      <c r="D21" s="196">
        <v>0</v>
      </c>
      <c r="F21" s="104"/>
      <c r="H21" s="102"/>
    </row>
    <row r="22" spans="1:8" ht="12.75" customHeight="1" x14ac:dyDescent="0.25">
      <c r="A22" s="107" t="s">
        <v>238</v>
      </c>
      <c r="B22" s="197">
        <v>705929.75999999989</v>
      </c>
      <c r="C22" s="196">
        <v>0</v>
      </c>
      <c r="D22" s="196">
        <v>0</v>
      </c>
      <c r="F22" s="104"/>
      <c r="H22" s="102"/>
    </row>
    <row r="23" spans="1:8" ht="12.75" customHeight="1" x14ac:dyDescent="0.25">
      <c r="A23" s="109" t="s">
        <v>239</v>
      </c>
      <c r="B23" s="196">
        <v>141522.60999999999</v>
      </c>
      <c r="C23" s="196">
        <v>0</v>
      </c>
      <c r="D23" s="196">
        <v>0</v>
      </c>
      <c r="F23" s="104"/>
      <c r="H23" s="102"/>
    </row>
    <row r="24" spans="1:8" ht="12.75" customHeight="1" x14ac:dyDescent="0.25">
      <c r="A24" s="109" t="s">
        <v>240</v>
      </c>
      <c r="B24" s="196">
        <v>564407.14999999991</v>
      </c>
      <c r="C24" s="196">
        <v>0</v>
      </c>
      <c r="D24" s="196">
        <v>0</v>
      </c>
      <c r="F24" s="104"/>
      <c r="H24" s="102"/>
    </row>
    <row r="25" spans="1:8" ht="12.75" customHeight="1" x14ac:dyDescent="0.25">
      <c r="A25" s="107" t="s">
        <v>241</v>
      </c>
      <c r="B25" s="197">
        <v>8500</v>
      </c>
      <c r="C25" s="196">
        <v>0</v>
      </c>
      <c r="D25" s="196">
        <v>0</v>
      </c>
      <c r="F25" s="104"/>
      <c r="H25" s="102"/>
    </row>
    <row r="26" spans="1:8" ht="12.75" customHeight="1" x14ac:dyDescent="0.25">
      <c r="A26" s="109" t="s">
        <v>242</v>
      </c>
      <c r="B26" s="196">
        <v>0</v>
      </c>
      <c r="C26" s="196">
        <v>0</v>
      </c>
      <c r="D26" s="196">
        <v>0</v>
      </c>
      <c r="F26" s="104"/>
      <c r="H26" s="102"/>
    </row>
    <row r="27" spans="1:8" ht="12.75" customHeight="1" x14ac:dyDescent="0.25">
      <c r="A27" s="109" t="s">
        <v>243</v>
      </c>
      <c r="B27" s="196">
        <v>8500</v>
      </c>
      <c r="C27" s="196">
        <v>0</v>
      </c>
      <c r="D27" s="196">
        <v>0</v>
      </c>
      <c r="F27" s="104"/>
      <c r="H27" s="102"/>
    </row>
    <row r="28" spans="1:8" x14ac:dyDescent="0.25">
      <c r="A28" s="107" t="s">
        <v>244</v>
      </c>
      <c r="B28" s="197">
        <v>809.86</v>
      </c>
      <c r="C28" s="196">
        <v>0</v>
      </c>
      <c r="D28" s="196">
        <v>0</v>
      </c>
      <c r="F28" s="104"/>
      <c r="H28" s="102"/>
    </row>
    <row r="29" spans="1:8" ht="12.75" customHeight="1" x14ac:dyDescent="0.25">
      <c r="A29" s="109" t="s">
        <v>245</v>
      </c>
      <c r="B29" s="196">
        <v>809.86</v>
      </c>
      <c r="C29" s="196">
        <v>0</v>
      </c>
      <c r="D29" s="196">
        <v>0</v>
      </c>
      <c r="F29" s="104"/>
      <c r="H29" s="102"/>
    </row>
    <row r="30" spans="1:8" ht="12.75" customHeight="1" x14ac:dyDescent="0.25">
      <c r="A30" s="109" t="s">
        <v>246</v>
      </c>
      <c r="B30" s="196">
        <v>0</v>
      </c>
      <c r="C30" s="196">
        <v>0</v>
      </c>
      <c r="D30" s="196">
        <v>0</v>
      </c>
      <c r="F30" s="104"/>
      <c r="H30" s="102"/>
    </row>
    <row r="31" spans="1:8" ht="12.75" customHeight="1" x14ac:dyDescent="0.25">
      <c r="A31" s="107" t="s">
        <v>247</v>
      </c>
      <c r="B31" s="197">
        <v>1721510.5799999998</v>
      </c>
      <c r="C31" s="196">
        <v>0</v>
      </c>
      <c r="D31" s="196">
        <v>0</v>
      </c>
      <c r="F31" s="104"/>
      <c r="H31" s="102"/>
    </row>
    <row r="32" spans="1:8" ht="12.75" customHeight="1" x14ac:dyDescent="0.25">
      <c r="A32" s="107" t="s">
        <v>248</v>
      </c>
      <c r="B32" s="196">
        <v>0</v>
      </c>
      <c r="C32" s="196">
        <v>0</v>
      </c>
      <c r="D32" s="197">
        <v>45928.78</v>
      </c>
      <c r="F32" s="104"/>
      <c r="H32" s="102"/>
    </row>
    <row r="33" spans="1:8" ht="12.75" customHeight="1" x14ac:dyDescent="0.25">
      <c r="A33" s="107" t="s">
        <v>249</v>
      </c>
      <c r="B33" s="196" t="s">
        <v>250</v>
      </c>
      <c r="C33" s="196">
        <v>0</v>
      </c>
      <c r="D33" s="197">
        <v>1822.54</v>
      </c>
      <c r="F33" s="104"/>
      <c r="H33" s="102"/>
    </row>
    <row r="34" spans="1:8" ht="12.75" customHeight="1" x14ac:dyDescent="0.25">
      <c r="A34" s="107" t="s">
        <v>251</v>
      </c>
      <c r="B34" s="197">
        <v>0</v>
      </c>
      <c r="C34" s="196">
        <v>0</v>
      </c>
      <c r="D34" s="196">
        <v>500</v>
      </c>
      <c r="F34" s="104"/>
      <c r="H34" s="102"/>
    </row>
    <row r="35" spans="1:8" x14ac:dyDescent="0.25">
      <c r="A35" s="107" t="s">
        <v>252</v>
      </c>
      <c r="B35" s="197">
        <v>0</v>
      </c>
      <c r="C35" s="196">
        <v>0</v>
      </c>
      <c r="D35" s="196">
        <v>5570.42</v>
      </c>
      <c r="F35" s="104"/>
      <c r="H35" s="102"/>
    </row>
    <row r="36" spans="1:8" x14ac:dyDescent="0.25">
      <c r="A36" s="107" t="s">
        <v>253</v>
      </c>
      <c r="B36" s="198">
        <v>0</v>
      </c>
      <c r="C36" s="191">
        <v>0</v>
      </c>
      <c r="D36" s="191">
        <v>21927.544999999998</v>
      </c>
      <c r="F36" s="104"/>
      <c r="H36" s="102"/>
    </row>
    <row r="37" spans="1:8" ht="12.75" customHeight="1" x14ac:dyDescent="0.25">
      <c r="A37" s="107" t="s">
        <v>254</v>
      </c>
      <c r="B37" s="196">
        <v>0</v>
      </c>
      <c r="C37" s="196">
        <v>0</v>
      </c>
      <c r="D37" s="197">
        <v>317736.68</v>
      </c>
      <c r="F37" s="104"/>
      <c r="H37" s="102"/>
    </row>
    <row r="38" spans="1:8" ht="12.75" customHeight="1" x14ac:dyDescent="0.25">
      <c r="A38" s="107" t="s">
        <v>255</v>
      </c>
      <c r="B38" s="197">
        <v>293259.04499999998</v>
      </c>
      <c r="C38" s="196">
        <v>0</v>
      </c>
      <c r="D38" s="196">
        <v>0</v>
      </c>
      <c r="F38" s="104"/>
      <c r="H38" s="102"/>
    </row>
    <row r="39" spans="1:8" ht="12.75" customHeight="1" x14ac:dyDescent="0.25">
      <c r="A39" s="110" t="s">
        <v>256</v>
      </c>
      <c r="B39" s="197">
        <v>2695454.2749999999</v>
      </c>
      <c r="C39" s="197">
        <v>0</v>
      </c>
      <c r="D39" s="197">
        <v>1312093.2750000001</v>
      </c>
      <c r="G39" s="111"/>
      <c r="H39" s="111"/>
    </row>
    <row r="40" spans="1:8" ht="12.75" customHeight="1" x14ac:dyDescent="0.25">
      <c r="A40" s="112"/>
      <c r="B40" s="112"/>
    </row>
    <row r="41" spans="1:8" s="104" customFormat="1" ht="12.75" customHeight="1" x14ac:dyDescent="0.25">
      <c r="A41" s="200" t="s">
        <v>130</v>
      </c>
      <c r="B41" s="200"/>
      <c r="C41" s="200"/>
      <c r="D41" s="200"/>
      <c r="E41" s="120"/>
    </row>
    <row r="42" spans="1:8" s="112" customFormat="1" ht="12.75" customHeight="1" x14ac:dyDescent="0.25">
      <c r="A42" s="113" t="s">
        <v>257</v>
      </c>
      <c r="B42" s="156" t="s">
        <v>220</v>
      </c>
      <c r="C42" s="157"/>
      <c r="D42" s="158"/>
      <c r="E42" s="114"/>
    </row>
    <row r="43" spans="1:8" s="112" customFormat="1" ht="30" x14ac:dyDescent="0.25">
      <c r="A43" s="113"/>
      <c r="B43" s="106" t="s">
        <v>221</v>
      </c>
      <c r="C43" s="106" t="s">
        <v>222</v>
      </c>
      <c r="D43" s="106" t="s">
        <v>223</v>
      </c>
      <c r="E43" s="114"/>
    </row>
    <row r="44" spans="1:8" ht="30" x14ac:dyDescent="0.25">
      <c r="A44" s="115" t="s">
        <v>258</v>
      </c>
      <c r="B44" s="196">
        <v>1128222.8399999999</v>
      </c>
      <c r="C44" s="196">
        <v>0</v>
      </c>
      <c r="D44" s="196">
        <v>2065333.7400000002</v>
      </c>
    </row>
    <row r="45" spans="1:8" ht="15" customHeight="1" x14ac:dyDescent="0.25">
      <c r="A45" s="65" t="s">
        <v>259</v>
      </c>
      <c r="B45" s="196">
        <v>14765.96</v>
      </c>
      <c r="C45" s="196">
        <v>0</v>
      </c>
      <c r="D45" s="196">
        <v>554075.79</v>
      </c>
    </row>
    <row r="46" spans="1:8" x14ac:dyDescent="0.25">
      <c r="A46" s="116" t="s">
        <v>260</v>
      </c>
      <c r="B46" s="196">
        <v>0</v>
      </c>
      <c r="C46" s="196">
        <v>0</v>
      </c>
      <c r="D46" s="196">
        <v>554075.79</v>
      </c>
    </row>
    <row r="47" spans="1:8" x14ac:dyDescent="0.25">
      <c r="A47" s="116" t="s">
        <v>261</v>
      </c>
      <c r="B47" s="196">
        <v>14765.96</v>
      </c>
      <c r="C47" s="196">
        <v>0</v>
      </c>
      <c r="D47" s="196">
        <v>0</v>
      </c>
    </row>
    <row r="48" spans="1:8" ht="30" x14ac:dyDescent="0.25">
      <c r="A48" s="65" t="s">
        <v>262</v>
      </c>
      <c r="B48" s="196">
        <v>138601.4</v>
      </c>
      <c r="C48" s="196">
        <v>0</v>
      </c>
      <c r="D48" s="196">
        <v>1511257.9500000002</v>
      </c>
    </row>
    <row r="49" spans="1:4" ht="13.5" customHeight="1" x14ac:dyDescent="0.25">
      <c r="A49" s="116" t="s">
        <v>263</v>
      </c>
      <c r="B49" s="196">
        <v>0</v>
      </c>
      <c r="C49" s="196">
        <v>0</v>
      </c>
      <c r="D49" s="196">
        <v>1511257.9500000002</v>
      </c>
    </row>
    <row r="50" spans="1:4" ht="13.5" customHeight="1" x14ac:dyDescent="0.25">
      <c r="A50" s="116" t="s">
        <v>264</v>
      </c>
      <c r="B50" s="196">
        <v>138601.4</v>
      </c>
      <c r="C50" s="196">
        <v>0</v>
      </c>
      <c r="D50" s="196">
        <v>0</v>
      </c>
    </row>
    <row r="51" spans="1:4" ht="13.5" customHeight="1" x14ac:dyDescent="0.25">
      <c r="A51" s="65" t="s">
        <v>265</v>
      </c>
      <c r="B51" s="196">
        <v>974855.48</v>
      </c>
      <c r="C51" s="196">
        <v>0</v>
      </c>
      <c r="D51" s="196">
        <v>0</v>
      </c>
    </row>
    <row r="52" spans="1:4" x14ac:dyDescent="0.25">
      <c r="A52" s="65" t="s">
        <v>266</v>
      </c>
      <c r="B52" s="196">
        <v>619721.39999999991</v>
      </c>
      <c r="C52" s="196">
        <v>0</v>
      </c>
      <c r="D52" s="196">
        <v>0</v>
      </c>
    </row>
    <row r="53" spans="1:4" ht="14.25" customHeight="1" x14ac:dyDescent="0.25">
      <c r="A53" s="65" t="s">
        <v>267</v>
      </c>
      <c r="B53" s="196">
        <v>355134.07999999996</v>
      </c>
      <c r="C53" s="196">
        <v>0</v>
      </c>
      <c r="D53" s="196">
        <v>0</v>
      </c>
    </row>
    <row r="54" spans="1:4" ht="14.25" customHeight="1" x14ac:dyDescent="0.25">
      <c r="A54" s="115" t="s">
        <v>268</v>
      </c>
      <c r="B54" s="196">
        <v>500</v>
      </c>
      <c r="C54" s="196">
        <v>0</v>
      </c>
      <c r="D54" s="196">
        <v>0</v>
      </c>
    </row>
    <row r="55" spans="1:4" ht="14.25" customHeight="1" x14ac:dyDescent="0.25">
      <c r="A55" s="117" t="s">
        <v>269</v>
      </c>
      <c r="B55" s="196">
        <v>0</v>
      </c>
      <c r="C55" s="196">
        <v>0</v>
      </c>
      <c r="D55" s="196">
        <v>0</v>
      </c>
    </row>
    <row r="56" spans="1:4" ht="14.25" customHeight="1" x14ac:dyDescent="0.25">
      <c r="A56" s="117" t="s">
        <v>270</v>
      </c>
      <c r="B56" s="196">
        <v>0</v>
      </c>
      <c r="C56" s="196">
        <v>0</v>
      </c>
      <c r="D56" s="196">
        <v>0</v>
      </c>
    </row>
    <row r="57" spans="1:4" ht="14.25" customHeight="1" x14ac:dyDescent="0.25">
      <c r="A57" s="117" t="s">
        <v>271</v>
      </c>
      <c r="B57" s="196">
        <v>0</v>
      </c>
      <c r="C57" s="196">
        <v>0</v>
      </c>
      <c r="D57" s="196">
        <v>0</v>
      </c>
    </row>
    <row r="58" spans="1:4" ht="14.25" customHeight="1" x14ac:dyDescent="0.25">
      <c r="A58" s="117" t="s">
        <v>272</v>
      </c>
      <c r="B58" s="196">
        <v>500</v>
      </c>
      <c r="C58" s="196">
        <v>0</v>
      </c>
      <c r="D58" s="196">
        <v>0</v>
      </c>
    </row>
    <row r="59" spans="1:4" ht="14.25" customHeight="1" x14ac:dyDescent="0.25">
      <c r="A59" s="115" t="s">
        <v>273</v>
      </c>
      <c r="B59" s="196">
        <v>0</v>
      </c>
      <c r="C59" s="196">
        <v>0</v>
      </c>
      <c r="D59" s="196">
        <v>1376.6200000000003</v>
      </c>
    </row>
    <row r="60" spans="1:4" ht="14.25" customHeight="1" x14ac:dyDescent="0.25">
      <c r="A60" s="117" t="s">
        <v>232</v>
      </c>
      <c r="B60" s="196">
        <v>0</v>
      </c>
      <c r="C60" s="196">
        <v>0</v>
      </c>
      <c r="D60" s="196">
        <v>1163.2200000000003</v>
      </c>
    </row>
    <row r="61" spans="1:4" ht="14.25" customHeight="1" x14ac:dyDescent="0.25">
      <c r="A61" s="117" t="s">
        <v>233</v>
      </c>
      <c r="B61" s="196">
        <v>0</v>
      </c>
      <c r="C61" s="196">
        <v>0</v>
      </c>
      <c r="D61" s="196">
        <v>213.4</v>
      </c>
    </row>
    <row r="62" spans="1:4" x14ac:dyDescent="0.25">
      <c r="A62" s="115" t="s">
        <v>274</v>
      </c>
      <c r="B62" s="196">
        <v>0</v>
      </c>
      <c r="C62" s="196">
        <v>0</v>
      </c>
      <c r="D62" s="196">
        <v>0</v>
      </c>
    </row>
    <row r="63" spans="1:4" ht="30" x14ac:dyDescent="0.25">
      <c r="A63" s="115" t="s">
        <v>275</v>
      </c>
      <c r="B63" s="196">
        <v>0</v>
      </c>
      <c r="C63" s="196">
        <v>0</v>
      </c>
      <c r="D63" s="196">
        <v>0</v>
      </c>
    </row>
    <row r="64" spans="1:4" ht="14.25" customHeight="1" x14ac:dyDescent="0.25">
      <c r="A64" s="107" t="s">
        <v>227</v>
      </c>
      <c r="B64" s="196">
        <v>0</v>
      </c>
      <c r="C64" s="196">
        <v>0</v>
      </c>
      <c r="D64" s="196">
        <v>0</v>
      </c>
    </row>
    <row r="65" spans="1:4" ht="14.25" customHeight="1" x14ac:dyDescent="0.25">
      <c r="A65" s="108" t="s">
        <v>228</v>
      </c>
      <c r="B65" s="196">
        <v>0</v>
      </c>
      <c r="C65" s="196">
        <v>0</v>
      </c>
      <c r="D65" s="196">
        <v>0</v>
      </c>
    </row>
    <row r="66" spans="1:4" ht="30" x14ac:dyDescent="0.25">
      <c r="A66" s="115" t="s">
        <v>276</v>
      </c>
      <c r="B66" s="196">
        <v>83507.760000000009</v>
      </c>
      <c r="C66" s="196">
        <v>0</v>
      </c>
      <c r="D66" s="196">
        <v>0</v>
      </c>
    </row>
    <row r="67" spans="1:4" ht="24.75" customHeight="1" x14ac:dyDescent="0.25">
      <c r="A67" s="108" t="s">
        <v>277</v>
      </c>
      <c r="B67" s="196">
        <v>61802.64</v>
      </c>
      <c r="C67" s="196">
        <v>0</v>
      </c>
      <c r="D67" s="196">
        <v>0</v>
      </c>
    </row>
    <row r="68" spans="1:4" ht="14.25" customHeight="1" x14ac:dyDescent="0.25">
      <c r="A68" s="109" t="s">
        <v>232</v>
      </c>
      <c r="B68" s="196">
        <v>60757.64</v>
      </c>
      <c r="C68" s="196">
        <v>0</v>
      </c>
      <c r="D68" s="196">
        <v>0</v>
      </c>
    </row>
    <row r="69" spans="1:4" ht="14.25" customHeight="1" x14ac:dyDescent="0.25">
      <c r="A69" s="109" t="s">
        <v>233</v>
      </c>
      <c r="B69" s="196">
        <v>1045</v>
      </c>
      <c r="C69" s="196">
        <v>0</v>
      </c>
      <c r="D69" s="196">
        <v>0</v>
      </c>
    </row>
    <row r="70" spans="1:4" ht="25.5" customHeight="1" x14ac:dyDescent="0.25">
      <c r="A70" s="115" t="s">
        <v>278</v>
      </c>
      <c r="B70" s="196">
        <v>21705.119999999999</v>
      </c>
      <c r="C70" s="196">
        <v>0</v>
      </c>
      <c r="D70" s="196">
        <v>0</v>
      </c>
    </row>
    <row r="71" spans="1:4" ht="14.25" customHeight="1" x14ac:dyDescent="0.25">
      <c r="A71" s="109" t="s">
        <v>279</v>
      </c>
      <c r="B71" s="196">
        <v>21705.119999999999</v>
      </c>
      <c r="C71" s="196">
        <v>0</v>
      </c>
      <c r="D71" s="196">
        <v>0</v>
      </c>
    </row>
    <row r="72" spans="1:4" ht="14.25" customHeight="1" x14ac:dyDescent="0.25">
      <c r="A72" s="109" t="s">
        <v>280</v>
      </c>
      <c r="B72" s="196">
        <v>0</v>
      </c>
      <c r="C72" s="196">
        <v>0</v>
      </c>
      <c r="D72" s="196">
        <v>0</v>
      </c>
    </row>
    <row r="73" spans="1:4" ht="14.25" customHeight="1" x14ac:dyDescent="0.25">
      <c r="A73" s="107" t="s">
        <v>281</v>
      </c>
      <c r="B73" s="196">
        <v>0</v>
      </c>
      <c r="C73" s="196">
        <v>0</v>
      </c>
      <c r="D73" s="196">
        <v>0</v>
      </c>
    </row>
    <row r="74" spans="1:4" ht="14.25" customHeight="1" x14ac:dyDescent="0.25">
      <c r="A74" s="118" t="s">
        <v>282</v>
      </c>
      <c r="B74" s="191">
        <v>0</v>
      </c>
      <c r="C74" s="191">
        <v>0</v>
      </c>
      <c r="D74" s="191">
        <v>0</v>
      </c>
    </row>
    <row r="75" spans="1:4" ht="14.25" customHeight="1" x14ac:dyDescent="0.25">
      <c r="A75" s="109" t="s">
        <v>283</v>
      </c>
      <c r="B75" s="196">
        <v>0</v>
      </c>
      <c r="C75" s="196">
        <v>0</v>
      </c>
      <c r="D75" s="196">
        <v>0</v>
      </c>
    </row>
    <row r="76" spans="1:4" ht="14.25" customHeight="1" x14ac:dyDescent="0.25">
      <c r="A76" s="109" t="s">
        <v>284</v>
      </c>
      <c r="B76" s="196">
        <v>0</v>
      </c>
      <c r="C76" s="196">
        <v>0</v>
      </c>
      <c r="D76" s="196">
        <v>0</v>
      </c>
    </row>
    <row r="77" spans="1:4" ht="14.25" customHeight="1" x14ac:dyDescent="0.25">
      <c r="A77" s="118" t="s">
        <v>285</v>
      </c>
      <c r="B77" s="196">
        <v>0</v>
      </c>
      <c r="C77" s="196">
        <v>0</v>
      </c>
      <c r="D77" s="196">
        <v>0</v>
      </c>
    </row>
    <row r="78" spans="1:4" ht="14.25" customHeight="1" x14ac:dyDescent="0.25">
      <c r="A78" s="109" t="s">
        <v>283</v>
      </c>
      <c r="B78" s="196">
        <v>0</v>
      </c>
      <c r="C78" s="196">
        <v>0</v>
      </c>
      <c r="D78" s="196">
        <v>0</v>
      </c>
    </row>
    <row r="79" spans="1:4" ht="14.25" customHeight="1" x14ac:dyDescent="0.25">
      <c r="A79" s="109" t="s">
        <v>284</v>
      </c>
      <c r="B79" s="196">
        <v>0</v>
      </c>
      <c r="C79" s="196">
        <v>0</v>
      </c>
      <c r="D79" s="196">
        <v>0</v>
      </c>
    </row>
    <row r="80" spans="1:4" ht="14.25" customHeight="1" x14ac:dyDescent="0.25">
      <c r="A80" s="107" t="s">
        <v>286</v>
      </c>
      <c r="B80" s="196">
        <v>82724.95</v>
      </c>
      <c r="C80" s="197">
        <v>0</v>
      </c>
      <c r="D80" s="197">
        <v>0</v>
      </c>
    </row>
    <row r="81" spans="1:5" ht="14.25" customHeight="1" x14ac:dyDescent="0.25">
      <c r="A81" s="109" t="s">
        <v>287</v>
      </c>
      <c r="B81" s="191">
        <v>82350.95</v>
      </c>
      <c r="C81" s="197">
        <v>0</v>
      </c>
      <c r="D81" s="197">
        <v>0</v>
      </c>
    </row>
    <row r="82" spans="1:5" ht="14.25" customHeight="1" x14ac:dyDescent="0.25">
      <c r="A82" s="109" t="s">
        <v>288</v>
      </c>
      <c r="B82" s="191">
        <v>0</v>
      </c>
      <c r="C82" s="197">
        <v>0</v>
      </c>
      <c r="D82" s="197">
        <v>0</v>
      </c>
    </row>
    <row r="83" spans="1:5" ht="14.25" customHeight="1" x14ac:dyDescent="0.25">
      <c r="A83" s="117" t="s">
        <v>289</v>
      </c>
      <c r="B83" s="191">
        <v>374</v>
      </c>
      <c r="C83" s="197">
        <v>0</v>
      </c>
      <c r="D83" s="197">
        <v>0</v>
      </c>
    </row>
    <row r="84" spans="1:5" ht="14.25" customHeight="1" x14ac:dyDescent="0.25">
      <c r="A84" s="107" t="s">
        <v>290</v>
      </c>
      <c r="B84" s="199">
        <v>0</v>
      </c>
      <c r="C84" s="197">
        <v>0</v>
      </c>
      <c r="D84" s="197">
        <v>0</v>
      </c>
    </row>
    <row r="85" spans="1:5" ht="14.25" customHeight="1" x14ac:dyDescent="0.25">
      <c r="A85" s="107" t="s">
        <v>291</v>
      </c>
      <c r="B85" s="199">
        <v>0</v>
      </c>
      <c r="C85" s="197">
        <v>0</v>
      </c>
      <c r="D85" s="197">
        <v>0</v>
      </c>
    </row>
    <row r="86" spans="1:5" ht="14.25" customHeight="1" x14ac:dyDescent="0.25">
      <c r="A86" s="107" t="s">
        <v>292</v>
      </c>
      <c r="B86" s="199">
        <v>0</v>
      </c>
      <c r="C86" s="197">
        <v>0</v>
      </c>
      <c r="D86" s="197">
        <v>0</v>
      </c>
    </row>
    <row r="87" spans="1:5" ht="14.25" customHeight="1" x14ac:dyDescent="0.25">
      <c r="A87" s="107" t="s">
        <v>293</v>
      </c>
      <c r="B87" s="199">
        <v>0</v>
      </c>
      <c r="C87" s="197">
        <v>0</v>
      </c>
      <c r="D87" s="197">
        <v>0</v>
      </c>
    </row>
    <row r="88" spans="1:5" ht="14.25" customHeight="1" x14ac:dyDescent="0.25">
      <c r="A88" s="107" t="s">
        <v>294</v>
      </c>
      <c r="B88" s="196">
        <v>0</v>
      </c>
      <c r="C88" s="197">
        <v>0</v>
      </c>
      <c r="D88" s="197">
        <v>253818.59</v>
      </c>
    </row>
    <row r="89" spans="1:5" ht="14.25" customHeight="1" x14ac:dyDescent="0.25">
      <c r="A89" s="107" t="s">
        <v>295</v>
      </c>
      <c r="B89" s="196">
        <v>0</v>
      </c>
      <c r="C89" s="197">
        <v>0</v>
      </c>
      <c r="D89" s="197">
        <v>392063.04999999993</v>
      </c>
    </row>
    <row r="90" spans="1:5" ht="14.25" customHeight="1" x14ac:dyDescent="0.25">
      <c r="A90" s="110" t="s">
        <v>296</v>
      </c>
      <c r="B90" s="197">
        <v>1294955.5499999998</v>
      </c>
      <c r="C90" s="197">
        <v>0</v>
      </c>
      <c r="D90" s="197">
        <v>2712592</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C46" sqref="C46"/>
    </sheetView>
  </sheetViews>
  <sheetFormatPr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159" t="s">
        <v>297</v>
      </c>
      <c r="B1" s="159"/>
      <c r="C1" s="159"/>
      <c r="D1" s="159"/>
      <c r="E1" s="159"/>
      <c r="F1" s="160"/>
    </row>
    <row r="2" spans="1:6" ht="15" customHeight="1" x14ac:dyDescent="0.25">
      <c r="A2" s="124" t="s">
        <v>298</v>
      </c>
      <c r="B2" s="124"/>
      <c r="C2" s="124"/>
      <c r="D2" s="124"/>
      <c r="E2" s="124"/>
      <c r="F2" s="124" t="s">
        <v>131</v>
      </c>
    </row>
    <row r="3" spans="1:6" ht="15" customHeight="1" x14ac:dyDescent="0.25">
      <c r="A3" s="124" t="s">
        <v>299</v>
      </c>
      <c r="B3" s="124"/>
      <c r="C3" s="124"/>
      <c r="D3" s="161" t="s">
        <v>300</v>
      </c>
      <c r="E3" s="162"/>
      <c r="F3" s="124"/>
    </row>
    <row r="4" spans="1:6" x14ac:dyDescent="0.25">
      <c r="A4" s="7" t="s">
        <v>301</v>
      </c>
      <c r="B4" s="7" t="s">
        <v>302</v>
      </c>
      <c r="C4" s="7" t="s">
        <v>303</v>
      </c>
      <c r="D4" s="7" t="s">
        <v>301</v>
      </c>
      <c r="E4" s="7" t="s">
        <v>304</v>
      </c>
      <c r="F4" s="122" t="s">
        <v>305</v>
      </c>
    </row>
    <row r="5" spans="1:6" x14ac:dyDescent="0.25">
      <c r="A5" s="201" t="s">
        <v>306</v>
      </c>
      <c r="B5" s="201" t="s">
        <v>306</v>
      </c>
      <c r="C5" s="201" t="s">
        <v>306</v>
      </c>
      <c r="D5" s="201"/>
      <c r="E5" s="201"/>
      <c r="F5" s="202">
        <v>10999.07</v>
      </c>
    </row>
    <row r="6" spans="1:6" x14ac:dyDescent="0.25">
      <c r="A6" s="201"/>
      <c r="B6" s="201"/>
      <c r="C6" s="201"/>
      <c r="D6" s="201" t="s">
        <v>306</v>
      </c>
      <c r="E6" s="201" t="s">
        <v>306</v>
      </c>
      <c r="F6" s="202">
        <v>12347.5</v>
      </c>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1"/>
  <sheetViews>
    <sheetView zoomScale="110" zoomScaleNormal="110" workbookViewId="0">
      <selection activeCell="L1" sqref="L1"/>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74" t="s">
        <v>39</v>
      </c>
      <c r="B1" s="174"/>
      <c r="C1" s="174"/>
      <c r="D1" s="174"/>
      <c r="E1" s="174"/>
      <c r="F1" s="174"/>
      <c r="G1" s="174"/>
      <c r="H1" s="174"/>
      <c r="I1" s="174"/>
      <c r="J1" s="174"/>
      <c r="K1" s="174"/>
      <c r="L1" s="173" t="s">
        <v>0</v>
      </c>
      <c r="M1" s="1"/>
    </row>
    <row r="2" spans="1:15" x14ac:dyDescent="0.25">
      <c r="A2" s="18"/>
      <c r="B2" s="19" t="s">
        <v>40</v>
      </c>
      <c r="C2" s="20" t="s">
        <v>41</v>
      </c>
      <c r="D2" s="19" t="s">
        <v>42</v>
      </c>
      <c r="E2" s="19" t="s">
        <v>43</v>
      </c>
      <c r="F2" s="19" t="s">
        <v>44</v>
      </c>
      <c r="G2" s="19" t="s">
        <v>45</v>
      </c>
      <c r="H2" s="19" t="s">
        <v>46</v>
      </c>
      <c r="I2" s="19" t="s">
        <v>47</v>
      </c>
      <c r="J2" s="20" t="s">
        <v>48</v>
      </c>
      <c r="K2" s="20" t="s">
        <v>49</v>
      </c>
      <c r="L2" s="20" t="s">
        <v>50</v>
      </c>
    </row>
    <row r="3" spans="1:15" x14ac:dyDescent="0.25">
      <c r="A3" s="18">
        <v>1</v>
      </c>
      <c r="B3" s="21" t="s">
        <v>51</v>
      </c>
      <c r="C3" s="169">
        <v>1084961.83</v>
      </c>
      <c r="D3" s="169">
        <v>461266.1</v>
      </c>
      <c r="E3" s="169">
        <v>216613.14</v>
      </c>
      <c r="F3" s="169">
        <v>707757.35000000009</v>
      </c>
      <c r="G3" s="169">
        <v>161006.02000000002</v>
      </c>
      <c r="H3" s="169">
        <v>153198.59</v>
      </c>
      <c r="I3" s="169">
        <v>495937.13</v>
      </c>
      <c r="J3" s="169">
        <v>499631.28</v>
      </c>
      <c r="K3" s="169">
        <v>227176.11</v>
      </c>
      <c r="L3" s="169">
        <v>4007547.55</v>
      </c>
    </row>
    <row r="4" spans="1:15" x14ac:dyDescent="0.25">
      <c r="A4" s="22">
        <v>1.1000000000000001</v>
      </c>
      <c r="B4" s="23" t="s">
        <v>52</v>
      </c>
      <c r="C4" s="170">
        <v>850197.8</v>
      </c>
      <c r="D4" s="170">
        <v>0</v>
      </c>
      <c r="E4" s="170">
        <v>0</v>
      </c>
      <c r="F4" s="170">
        <v>36820.1</v>
      </c>
      <c r="G4" s="170">
        <v>1290.92</v>
      </c>
      <c r="H4" s="170">
        <v>7100.3</v>
      </c>
      <c r="I4" s="170">
        <v>1357.21</v>
      </c>
      <c r="J4" s="170">
        <v>0</v>
      </c>
      <c r="K4" s="170">
        <v>21840.98</v>
      </c>
      <c r="L4" s="170">
        <v>918607.31</v>
      </c>
    </row>
    <row r="5" spans="1:15" x14ac:dyDescent="0.25">
      <c r="A5" s="22">
        <v>1.2</v>
      </c>
      <c r="B5" s="23" t="s">
        <v>53</v>
      </c>
      <c r="C5" s="170">
        <v>2168.63</v>
      </c>
      <c r="D5" s="170">
        <v>79861.489999999991</v>
      </c>
      <c r="E5" s="170">
        <v>139823.14000000001</v>
      </c>
      <c r="F5" s="170">
        <v>345410.68</v>
      </c>
      <c r="G5" s="170">
        <v>10010.219999999999</v>
      </c>
      <c r="H5" s="170">
        <v>10653.09</v>
      </c>
      <c r="I5" s="170">
        <v>73311.91</v>
      </c>
      <c r="J5" s="170">
        <v>2210</v>
      </c>
      <c r="K5" s="170">
        <v>44649.229999999996</v>
      </c>
      <c r="L5" s="170">
        <v>708098.3899999999</v>
      </c>
    </row>
    <row r="6" spans="1:15" x14ac:dyDescent="0.25">
      <c r="A6" s="22">
        <v>1.3</v>
      </c>
      <c r="B6" s="24" t="s">
        <v>2</v>
      </c>
      <c r="C6" s="170">
        <v>219909.67</v>
      </c>
      <c r="D6" s="170">
        <v>2799.55</v>
      </c>
      <c r="E6" s="170">
        <v>25790</v>
      </c>
      <c r="F6" s="170">
        <v>266193.01</v>
      </c>
      <c r="G6" s="170">
        <v>149704.88</v>
      </c>
      <c r="H6" s="170">
        <v>126540.2</v>
      </c>
      <c r="I6" s="170">
        <v>381193.01</v>
      </c>
      <c r="J6" s="170">
        <v>488921.28</v>
      </c>
      <c r="K6" s="170">
        <v>60458.98</v>
      </c>
      <c r="L6" s="170">
        <v>1721510.5799999998</v>
      </c>
    </row>
    <row r="7" spans="1:15" ht="30" x14ac:dyDescent="0.25">
      <c r="A7" s="22">
        <v>1.4</v>
      </c>
      <c r="B7" s="24" t="s">
        <v>54</v>
      </c>
      <c r="C7" s="170">
        <v>96.3</v>
      </c>
      <c r="D7" s="170">
        <v>0</v>
      </c>
      <c r="E7" s="170">
        <v>0</v>
      </c>
      <c r="F7" s="170">
        <v>233.56</v>
      </c>
      <c r="G7" s="170">
        <v>0</v>
      </c>
      <c r="H7" s="170">
        <v>405</v>
      </c>
      <c r="I7" s="170">
        <v>75</v>
      </c>
      <c r="J7" s="170">
        <v>8500</v>
      </c>
      <c r="K7" s="170">
        <v>0</v>
      </c>
      <c r="L7" s="170">
        <v>9309.86</v>
      </c>
    </row>
    <row r="8" spans="1:15" x14ac:dyDescent="0.25">
      <c r="A8" s="22">
        <v>1.5</v>
      </c>
      <c r="B8" s="23" t="s">
        <v>55</v>
      </c>
      <c r="C8" s="170">
        <v>0</v>
      </c>
      <c r="D8" s="170">
        <v>348500</v>
      </c>
      <c r="E8" s="170">
        <v>0</v>
      </c>
      <c r="F8" s="170">
        <v>0</v>
      </c>
      <c r="G8" s="170">
        <v>0</v>
      </c>
      <c r="H8" s="170">
        <v>0</v>
      </c>
      <c r="I8" s="170">
        <v>0</v>
      </c>
      <c r="J8" s="170">
        <v>0</v>
      </c>
      <c r="K8" s="170">
        <v>0</v>
      </c>
      <c r="L8" s="170">
        <v>348500</v>
      </c>
    </row>
    <row r="9" spans="1:15" x14ac:dyDescent="0.25">
      <c r="A9" s="22">
        <v>1.6</v>
      </c>
      <c r="B9" s="23" t="s">
        <v>56</v>
      </c>
      <c r="C9" s="170">
        <v>0</v>
      </c>
      <c r="D9" s="170">
        <v>0</v>
      </c>
      <c r="E9" s="170">
        <v>0</v>
      </c>
      <c r="F9" s="170">
        <v>0</v>
      </c>
      <c r="G9" s="170">
        <v>0</v>
      </c>
      <c r="H9" s="170">
        <v>0</v>
      </c>
      <c r="I9" s="170">
        <v>0</v>
      </c>
      <c r="J9" s="170">
        <v>0</v>
      </c>
      <c r="K9" s="170">
        <v>0</v>
      </c>
      <c r="L9" s="170">
        <v>0</v>
      </c>
    </row>
    <row r="10" spans="1:15" x14ac:dyDescent="0.25">
      <c r="A10" s="22">
        <v>1.7</v>
      </c>
      <c r="B10" s="23" t="s">
        <v>57</v>
      </c>
      <c r="C10" s="170">
        <v>12589.43</v>
      </c>
      <c r="D10" s="170">
        <v>30105.06</v>
      </c>
      <c r="E10" s="170">
        <v>51000</v>
      </c>
      <c r="F10" s="170">
        <v>59100</v>
      </c>
      <c r="G10" s="170">
        <v>0</v>
      </c>
      <c r="H10" s="170">
        <v>8500</v>
      </c>
      <c r="I10" s="170">
        <v>40000</v>
      </c>
      <c r="J10" s="170">
        <v>0</v>
      </c>
      <c r="K10" s="170">
        <v>0</v>
      </c>
      <c r="L10" s="170">
        <v>201294.49</v>
      </c>
    </row>
    <row r="11" spans="1:15" x14ac:dyDescent="0.25">
      <c r="A11" s="22">
        <v>1.8</v>
      </c>
      <c r="B11" s="23" t="s">
        <v>58</v>
      </c>
      <c r="C11" s="170">
        <v>0</v>
      </c>
      <c r="D11" s="170">
        <v>0</v>
      </c>
      <c r="E11" s="170">
        <v>0</v>
      </c>
      <c r="F11" s="170">
        <v>0</v>
      </c>
      <c r="G11" s="170">
        <v>0</v>
      </c>
      <c r="H11" s="170">
        <v>0</v>
      </c>
      <c r="I11" s="170">
        <v>0</v>
      </c>
      <c r="J11" s="170">
        <v>0</v>
      </c>
      <c r="K11" s="170">
        <v>100226.91999999998</v>
      </c>
      <c r="L11" s="170">
        <v>100226.91999999998</v>
      </c>
      <c r="O11" s="1"/>
    </row>
    <row r="12" spans="1:15" x14ac:dyDescent="0.25">
      <c r="A12" s="18">
        <v>2</v>
      </c>
      <c r="B12" s="21" t="s">
        <v>59</v>
      </c>
      <c r="C12" s="169">
        <v>2473896.31</v>
      </c>
      <c r="D12" s="169">
        <v>4196.6599999999989</v>
      </c>
      <c r="E12" s="169">
        <v>53277.599999999999</v>
      </c>
      <c r="F12" s="169">
        <v>443885.5</v>
      </c>
      <c r="G12" s="169">
        <v>306470.45</v>
      </c>
      <c r="H12" s="169">
        <v>81747.679999999993</v>
      </c>
      <c r="I12" s="169">
        <v>113446.57000000004</v>
      </c>
      <c r="J12" s="169">
        <v>56212.78</v>
      </c>
      <c r="K12" s="169">
        <v>82350.95</v>
      </c>
      <c r="L12" s="169">
        <v>3615484.5000000009</v>
      </c>
      <c r="O12" s="1"/>
    </row>
    <row r="13" spans="1:15" x14ac:dyDescent="0.25">
      <c r="A13" s="22">
        <v>2.1</v>
      </c>
      <c r="B13" s="24" t="s">
        <v>60</v>
      </c>
      <c r="C13" s="171">
        <v>0</v>
      </c>
      <c r="D13" s="170">
        <v>0</v>
      </c>
      <c r="E13" s="170">
        <v>0</v>
      </c>
      <c r="F13" s="170">
        <v>0</v>
      </c>
      <c r="G13" s="170">
        <v>0</v>
      </c>
      <c r="H13" s="170">
        <v>500</v>
      </c>
      <c r="I13" s="170">
        <v>0</v>
      </c>
      <c r="J13" s="170">
        <v>0</v>
      </c>
      <c r="K13" s="170">
        <v>0</v>
      </c>
      <c r="L13" s="172">
        <v>500</v>
      </c>
      <c r="O13" s="1"/>
    </row>
    <row r="14" spans="1:15" ht="30" x14ac:dyDescent="0.25">
      <c r="A14" s="22">
        <v>2.2000000000000002</v>
      </c>
      <c r="B14" s="24" t="s">
        <v>61</v>
      </c>
      <c r="C14" s="170">
        <v>1376.6200000000003</v>
      </c>
      <c r="D14" s="170">
        <v>1045</v>
      </c>
      <c r="E14" s="170">
        <v>0</v>
      </c>
      <c r="F14" s="170">
        <v>31684.07</v>
      </c>
      <c r="G14" s="170">
        <v>0</v>
      </c>
      <c r="H14" s="170">
        <v>0</v>
      </c>
      <c r="I14" s="170">
        <v>40770.369999999995</v>
      </c>
      <c r="J14" s="170">
        <v>10382.32</v>
      </c>
      <c r="K14" s="170">
        <v>82350.95</v>
      </c>
      <c r="L14" s="172">
        <v>167609.33000000002</v>
      </c>
      <c r="O14" s="1"/>
    </row>
    <row r="15" spans="1:15" x14ac:dyDescent="0.25">
      <c r="A15" s="22">
        <v>2.2999999999999998</v>
      </c>
      <c r="B15" s="24" t="s">
        <v>62</v>
      </c>
      <c r="C15" s="171">
        <v>2218701.1</v>
      </c>
      <c r="D15" s="171">
        <v>3151.6599999999989</v>
      </c>
      <c r="E15" s="171">
        <v>53277.599999999999</v>
      </c>
      <c r="F15" s="171">
        <v>412201.43</v>
      </c>
      <c r="G15" s="171">
        <v>306470.45</v>
      </c>
      <c r="H15" s="171">
        <v>81247.679999999993</v>
      </c>
      <c r="I15" s="171">
        <v>72676.200000000041</v>
      </c>
      <c r="J15" s="171">
        <v>45830.46</v>
      </c>
      <c r="K15" s="171">
        <v>0</v>
      </c>
      <c r="L15" s="172">
        <v>3193556.580000001</v>
      </c>
      <c r="N15" s="1"/>
      <c r="O15" s="1"/>
    </row>
    <row r="16" spans="1:15" x14ac:dyDescent="0.25">
      <c r="A16" s="22" t="s">
        <v>63</v>
      </c>
      <c r="B16" s="23" t="s">
        <v>64</v>
      </c>
      <c r="C16" s="170">
        <v>2218701.1</v>
      </c>
      <c r="D16" s="170">
        <v>0</v>
      </c>
      <c r="E16" s="170">
        <v>0</v>
      </c>
      <c r="F16" s="170">
        <v>0</v>
      </c>
      <c r="G16" s="170">
        <v>0</v>
      </c>
      <c r="H16" s="170">
        <v>0</v>
      </c>
      <c r="I16" s="170">
        <v>0</v>
      </c>
      <c r="J16" s="170">
        <v>0</v>
      </c>
      <c r="K16" s="170">
        <v>0</v>
      </c>
      <c r="L16" s="172">
        <v>2218701.1</v>
      </c>
      <c r="N16" s="1"/>
    </row>
    <row r="17" spans="1:14" x14ac:dyDescent="0.25">
      <c r="A17" s="22" t="s">
        <v>65</v>
      </c>
      <c r="B17" s="23" t="s">
        <v>66</v>
      </c>
      <c r="C17" s="170">
        <v>0</v>
      </c>
      <c r="D17" s="170">
        <v>3151.6599999999989</v>
      </c>
      <c r="E17" s="170">
        <v>53277.599999999999</v>
      </c>
      <c r="F17" s="170">
        <v>412201.43</v>
      </c>
      <c r="G17" s="170">
        <v>306470.45</v>
      </c>
      <c r="H17" s="170">
        <v>81247.679999999993</v>
      </c>
      <c r="I17" s="170">
        <v>72676.200000000041</v>
      </c>
      <c r="J17" s="170">
        <v>45830.46</v>
      </c>
      <c r="K17" s="170">
        <v>0</v>
      </c>
      <c r="L17" s="172">
        <v>974855.4800000001</v>
      </c>
      <c r="N17" s="1"/>
    </row>
    <row r="18" spans="1:14" x14ac:dyDescent="0.25">
      <c r="A18" s="22">
        <v>2.4</v>
      </c>
      <c r="B18" s="24" t="s">
        <v>67</v>
      </c>
      <c r="C18" s="170">
        <v>0</v>
      </c>
      <c r="D18" s="170">
        <v>0</v>
      </c>
      <c r="E18" s="170">
        <v>0</v>
      </c>
      <c r="F18" s="170">
        <v>0</v>
      </c>
      <c r="G18" s="170">
        <v>0</v>
      </c>
      <c r="H18" s="170">
        <v>0</v>
      </c>
      <c r="I18" s="170">
        <v>0</v>
      </c>
      <c r="J18" s="170">
        <v>0</v>
      </c>
      <c r="K18" s="170">
        <v>0</v>
      </c>
      <c r="L18" s="172">
        <v>0</v>
      </c>
    </row>
    <row r="19" spans="1:14" x14ac:dyDescent="0.25">
      <c r="A19" s="22">
        <v>2.5</v>
      </c>
      <c r="B19" s="23" t="s">
        <v>4</v>
      </c>
      <c r="C19" s="170">
        <v>0</v>
      </c>
      <c r="D19" s="170">
        <v>0</v>
      </c>
      <c r="E19" s="170">
        <v>0</v>
      </c>
      <c r="F19" s="170">
        <v>0</v>
      </c>
      <c r="G19" s="170">
        <v>0</v>
      </c>
      <c r="H19" s="170">
        <v>0</v>
      </c>
      <c r="I19" s="170">
        <v>0</v>
      </c>
      <c r="J19" s="170">
        <v>0</v>
      </c>
      <c r="K19" s="170">
        <v>0</v>
      </c>
      <c r="L19" s="172">
        <v>0</v>
      </c>
    </row>
    <row r="20" spans="1:14" x14ac:dyDescent="0.25">
      <c r="A20" s="22">
        <v>2.6</v>
      </c>
      <c r="B20" s="23" t="s">
        <v>68</v>
      </c>
      <c r="C20" s="170">
        <v>253818.59</v>
      </c>
      <c r="D20" s="170">
        <v>0</v>
      </c>
      <c r="E20" s="170">
        <v>0</v>
      </c>
      <c r="F20" s="170">
        <v>0</v>
      </c>
      <c r="G20" s="170">
        <v>0</v>
      </c>
      <c r="H20" s="170">
        <v>0</v>
      </c>
      <c r="I20" s="170">
        <v>0</v>
      </c>
      <c r="J20" s="170">
        <v>0</v>
      </c>
      <c r="K20" s="170">
        <v>0</v>
      </c>
      <c r="L20" s="172">
        <v>253818.59</v>
      </c>
    </row>
    <row r="21" spans="1:14" x14ac:dyDescent="0.25">
      <c r="A21" s="18">
        <v>3</v>
      </c>
      <c r="B21" s="21" t="s">
        <v>69</v>
      </c>
      <c r="C21" s="169">
        <v>-1388934.48</v>
      </c>
      <c r="D21" s="169">
        <v>457069.44</v>
      </c>
      <c r="E21" s="169">
        <v>163335.54</v>
      </c>
      <c r="F21" s="169">
        <v>263871.85000000009</v>
      </c>
      <c r="G21" s="169">
        <v>-145464.43</v>
      </c>
      <c r="H21" s="169">
        <v>71450.91</v>
      </c>
      <c r="I21" s="169">
        <v>382490.55999999994</v>
      </c>
      <c r="J21" s="169">
        <v>443418.5</v>
      </c>
      <c r="K21" s="169">
        <v>144825.15999999997</v>
      </c>
      <c r="L21" s="169">
        <v>392063.0500000001</v>
      </c>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6"/>
  <sheetViews>
    <sheetView zoomScale="110" zoomScaleNormal="110" workbookViewId="0">
      <selection activeCell="K20" sqref="K20"/>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1.85546875" bestFit="1" customWidth="1"/>
  </cols>
  <sheetData>
    <row r="1" spans="1:13" s="25" customFormat="1" x14ac:dyDescent="0.25">
      <c r="A1" s="175" t="s">
        <v>70</v>
      </c>
      <c r="B1" s="175"/>
      <c r="C1" s="175"/>
      <c r="D1" s="175"/>
      <c r="E1" s="175"/>
      <c r="F1" s="126" t="s">
        <v>0</v>
      </c>
      <c r="G1" s="126"/>
    </row>
    <row r="2" spans="1:13" x14ac:dyDescent="0.25">
      <c r="A2" s="26"/>
      <c r="B2" s="20" t="s">
        <v>71</v>
      </c>
      <c r="C2" s="20" t="s">
        <v>9</v>
      </c>
      <c r="D2" s="19" t="s">
        <v>72</v>
      </c>
      <c r="E2" s="19" t="s">
        <v>73</v>
      </c>
      <c r="F2" s="19" t="s">
        <v>74</v>
      </c>
      <c r="G2" s="19" t="s">
        <v>75</v>
      </c>
    </row>
    <row r="3" spans="1:13" x14ac:dyDescent="0.25">
      <c r="A3" s="27">
        <v>1</v>
      </c>
      <c r="B3" s="21" t="s">
        <v>51</v>
      </c>
      <c r="C3" s="176">
        <v>4007547.55</v>
      </c>
      <c r="D3" s="176">
        <v>2712858.87</v>
      </c>
      <c r="E3" s="176">
        <v>1183821.19</v>
      </c>
      <c r="F3" s="176">
        <v>105110.52</v>
      </c>
      <c r="G3" s="176">
        <v>5756.9699999999993</v>
      </c>
    </row>
    <row r="4" spans="1:13" x14ac:dyDescent="0.25">
      <c r="A4" s="28">
        <v>1.1000000000000001</v>
      </c>
      <c r="B4" s="23" t="s">
        <v>76</v>
      </c>
      <c r="C4" s="177">
        <v>918591.51</v>
      </c>
      <c r="D4" s="171">
        <v>673791.85</v>
      </c>
      <c r="E4" s="171">
        <v>139689.15</v>
      </c>
      <c r="F4" s="171">
        <v>99448.07</v>
      </c>
      <c r="G4" s="171">
        <v>5662.44</v>
      </c>
    </row>
    <row r="5" spans="1:13" x14ac:dyDescent="0.25">
      <c r="A5" s="28">
        <v>1.2</v>
      </c>
      <c r="B5" s="23" t="s">
        <v>53</v>
      </c>
      <c r="C5" s="177">
        <v>705929.76</v>
      </c>
      <c r="D5" s="171">
        <v>328651.8</v>
      </c>
      <c r="E5" s="171">
        <v>377277.96</v>
      </c>
      <c r="F5" s="171">
        <v>0</v>
      </c>
      <c r="G5" s="171">
        <v>0</v>
      </c>
    </row>
    <row r="6" spans="1:13" x14ac:dyDescent="0.25">
      <c r="A6" s="28">
        <v>1.3</v>
      </c>
      <c r="B6" s="23" t="s">
        <v>1</v>
      </c>
      <c r="C6" s="177">
        <v>1447071.57</v>
      </c>
      <c r="D6" s="171">
        <v>1273239.01</v>
      </c>
      <c r="E6" s="171">
        <v>170018.55</v>
      </c>
      <c r="F6" s="171">
        <v>3814.0099999999998</v>
      </c>
      <c r="G6" s="171">
        <v>0</v>
      </c>
      <c r="H6" s="1"/>
      <c r="I6" s="29"/>
    </row>
    <row r="7" spans="1:13" ht="30" x14ac:dyDescent="0.25">
      <c r="A7" s="28">
        <v>1.4</v>
      </c>
      <c r="B7" s="24" t="s">
        <v>77</v>
      </c>
      <c r="C7" s="177">
        <v>212772.97999999998</v>
      </c>
      <c r="D7" s="171">
        <v>77952.419999999984</v>
      </c>
      <c r="E7" s="171">
        <v>134820.56</v>
      </c>
      <c r="F7" s="171">
        <v>0</v>
      </c>
      <c r="G7" s="171">
        <v>0</v>
      </c>
    </row>
    <row r="8" spans="1:13" x14ac:dyDescent="0.25">
      <c r="A8" s="28">
        <v>1.5</v>
      </c>
      <c r="B8" s="23" t="s">
        <v>56</v>
      </c>
      <c r="C8" s="176">
        <v>0</v>
      </c>
      <c r="D8" s="171">
        <v>0</v>
      </c>
      <c r="E8" s="171">
        <v>0</v>
      </c>
      <c r="F8" s="171">
        <v>0</v>
      </c>
      <c r="G8" s="171">
        <v>0</v>
      </c>
      <c r="I8" s="1"/>
      <c r="J8" s="1"/>
      <c r="K8" s="1"/>
      <c r="L8" s="1"/>
    </row>
    <row r="9" spans="1:13" x14ac:dyDescent="0.25">
      <c r="A9" s="28">
        <v>1.6</v>
      </c>
      <c r="B9" s="23" t="s">
        <v>78</v>
      </c>
      <c r="C9" s="176">
        <v>348500</v>
      </c>
      <c r="D9" s="171">
        <v>0</v>
      </c>
      <c r="E9" s="171">
        <v>348500</v>
      </c>
      <c r="F9" s="171">
        <v>0</v>
      </c>
      <c r="G9" s="171">
        <v>0</v>
      </c>
      <c r="I9" s="1"/>
      <c r="J9" s="1"/>
      <c r="K9" s="1"/>
    </row>
    <row r="10" spans="1:13" x14ac:dyDescent="0.25">
      <c r="A10" s="28">
        <v>1.7</v>
      </c>
      <c r="B10" s="23" t="s">
        <v>79</v>
      </c>
      <c r="C10" s="176">
        <v>69223.240000000005</v>
      </c>
      <c r="D10" s="171">
        <v>69223.240000000005</v>
      </c>
      <c r="E10" s="171">
        <v>0</v>
      </c>
      <c r="F10" s="171">
        <v>0</v>
      </c>
      <c r="G10" s="171">
        <v>0</v>
      </c>
      <c r="I10" s="1"/>
      <c r="K10" s="1"/>
    </row>
    <row r="11" spans="1:13" x14ac:dyDescent="0.25">
      <c r="A11" s="28">
        <v>1.8</v>
      </c>
      <c r="B11" s="23" t="s">
        <v>3</v>
      </c>
      <c r="C11" s="176">
        <v>305458.49</v>
      </c>
      <c r="D11" s="171">
        <v>290000.55</v>
      </c>
      <c r="E11" s="171">
        <v>13514.97</v>
      </c>
      <c r="F11" s="171">
        <v>1848.44</v>
      </c>
      <c r="G11" s="171">
        <v>94.53</v>
      </c>
      <c r="I11" s="1"/>
      <c r="K11" s="1"/>
    </row>
    <row r="12" spans="1:13" x14ac:dyDescent="0.25">
      <c r="A12" s="27">
        <v>2</v>
      </c>
      <c r="B12" s="21" t="s">
        <v>59</v>
      </c>
      <c r="C12" s="176">
        <v>3615484.4900000007</v>
      </c>
      <c r="D12" s="176">
        <v>2340896.2400000002</v>
      </c>
      <c r="E12" s="176">
        <v>1164820.1399999999</v>
      </c>
      <c r="F12" s="176">
        <v>104828.19</v>
      </c>
      <c r="G12" s="176">
        <v>4939.920000000001</v>
      </c>
    </row>
    <row r="13" spans="1:13" x14ac:dyDescent="0.25">
      <c r="A13" s="28">
        <v>2.1</v>
      </c>
      <c r="B13" s="24" t="s">
        <v>80</v>
      </c>
      <c r="C13" s="176">
        <v>500</v>
      </c>
      <c r="D13" s="171">
        <v>500</v>
      </c>
      <c r="E13" s="171">
        <v>0</v>
      </c>
      <c r="F13" s="171">
        <v>0</v>
      </c>
      <c r="G13" s="171">
        <v>0</v>
      </c>
      <c r="I13" s="1"/>
    </row>
    <row r="14" spans="1:13" ht="30" x14ac:dyDescent="0.25">
      <c r="A14" s="28">
        <v>2.2000000000000002</v>
      </c>
      <c r="B14" s="24" t="s">
        <v>61</v>
      </c>
      <c r="C14" s="176">
        <v>167609.32</v>
      </c>
      <c r="D14" s="171">
        <v>93807.09</v>
      </c>
      <c r="E14" s="171">
        <v>71796.11</v>
      </c>
      <c r="F14" s="171">
        <v>960.12</v>
      </c>
      <c r="G14" s="171">
        <v>1046</v>
      </c>
      <c r="I14" s="1"/>
      <c r="J14" s="1"/>
      <c r="K14" s="1"/>
      <c r="L14" s="1"/>
      <c r="M14" s="1"/>
    </row>
    <row r="15" spans="1:13" x14ac:dyDescent="0.25">
      <c r="A15" s="28">
        <v>2.2999999999999998</v>
      </c>
      <c r="B15" s="23" t="s">
        <v>81</v>
      </c>
      <c r="C15" s="176">
        <v>3193556.58</v>
      </c>
      <c r="D15" s="176">
        <v>2065975.71</v>
      </c>
      <c r="E15" s="176">
        <v>1020807.9299999999</v>
      </c>
      <c r="F15" s="176">
        <v>102916.72</v>
      </c>
      <c r="G15" s="176">
        <v>3856.2200000000003</v>
      </c>
      <c r="I15" s="1"/>
    </row>
    <row r="16" spans="1:13" x14ac:dyDescent="0.25">
      <c r="A16" s="28" t="s">
        <v>63</v>
      </c>
      <c r="B16" s="23" t="s">
        <v>82</v>
      </c>
      <c r="C16" s="170">
        <v>2218701.1</v>
      </c>
      <c r="D16" s="171">
        <v>1612146.8</v>
      </c>
      <c r="E16" s="171">
        <v>500266.41</v>
      </c>
      <c r="F16" s="171">
        <v>102431.67</v>
      </c>
      <c r="G16" s="171">
        <v>3856.2200000000003</v>
      </c>
      <c r="I16" s="1"/>
    </row>
    <row r="17" spans="1:13" x14ac:dyDescent="0.25">
      <c r="A17" s="28" t="s">
        <v>65</v>
      </c>
      <c r="B17" s="23" t="s">
        <v>83</v>
      </c>
      <c r="C17" s="170">
        <v>974855.48</v>
      </c>
      <c r="D17" s="171">
        <v>453828.91000000003</v>
      </c>
      <c r="E17" s="171">
        <v>520541.51999999996</v>
      </c>
      <c r="F17" s="171">
        <v>485.05</v>
      </c>
      <c r="G17" s="171">
        <v>0</v>
      </c>
      <c r="I17" s="29"/>
    </row>
    <row r="18" spans="1:13" x14ac:dyDescent="0.25">
      <c r="A18" s="28">
        <v>2.4</v>
      </c>
      <c r="B18" s="23" t="s">
        <v>67</v>
      </c>
      <c r="C18" s="176">
        <v>0</v>
      </c>
      <c r="D18" s="171">
        <v>0</v>
      </c>
      <c r="E18" s="171">
        <v>0</v>
      </c>
      <c r="F18" s="171">
        <v>0</v>
      </c>
      <c r="G18" s="171">
        <v>0</v>
      </c>
    </row>
    <row r="19" spans="1:13" x14ac:dyDescent="0.25">
      <c r="A19" s="28">
        <v>2.5</v>
      </c>
      <c r="B19" s="23" t="s">
        <v>4</v>
      </c>
      <c r="C19" s="176">
        <v>0</v>
      </c>
      <c r="D19" s="171">
        <v>0</v>
      </c>
      <c r="E19" s="171">
        <v>0</v>
      </c>
      <c r="F19" s="171">
        <v>0</v>
      </c>
      <c r="G19" s="171">
        <v>0</v>
      </c>
    </row>
    <row r="20" spans="1:13" x14ac:dyDescent="0.25">
      <c r="A20" s="28">
        <v>2.6</v>
      </c>
      <c r="B20" s="23" t="s">
        <v>5</v>
      </c>
      <c r="C20" s="176">
        <v>253818.59000000003</v>
      </c>
      <c r="D20" s="171">
        <v>180613.44</v>
      </c>
      <c r="E20" s="171">
        <v>72216.100000000006</v>
      </c>
      <c r="F20" s="171">
        <v>951.35</v>
      </c>
      <c r="G20" s="171">
        <v>37.700000000000003</v>
      </c>
      <c r="J20" s="1"/>
      <c r="K20" s="1"/>
      <c r="M20" s="1"/>
    </row>
    <row r="21" spans="1:13" x14ac:dyDescent="0.25">
      <c r="A21" s="127" t="s">
        <v>84</v>
      </c>
      <c r="B21" s="128"/>
      <c r="C21" s="128"/>
      <c r="D21" s="128"/>
      <c r="E21" s="128"/>
      <c r="F21" s="128"/>
      <c r="G21" s="129"/>
    </row>
    <row r="22" spans="1:13" x14ac:dyDescent="0.25">
      <c r="A22" s="27">
        <v>3</v>
      </c>
      <c r="B22" s="30" t="s">
        <v>85</v>
      </c>
      <c r="C22" s="178">
        <v>-4.3702873654716284E-2</v>
      </c>
      <c r="D22" s="178">
        <v>0</v>
      </c>
      <c r="E22" s="178">
        <v>-4.3200000000000002E-2</v>
      </c>
      <c r="F22" s="178">
        <v>-5.0000000000000001E-4</v>
      </c>
      <c r="G22" s="178">
        <v>2.3E-3</v>
      </c>
    </row>
    <row r="23" spans="1:13" ht="30" x14ac:dyDescent="0.25">
      <c r="A23" s="28">
        <v>3.1</v>
      </c>
      <c r="B23" s="24" t="s">
        <v>86</v>
      </c>
      <c r="C23" s="179">
        <v>-4.3702873654716284E-2</v>
      </c>
      <c r="D23" s="180">
        <v>0</v>
      </c>
      <c r="E23" s="180">
        <v>-4.320022255967565E-2</v>
      </c>
      <c r="F23" s="180">
        <v>-5.0265109504063824E-4</v>
      </c>
      <c r="G23" s="180">
        <v>1.8E-3</v>
      </c>
      <c r="J23" s="1"/>
      <c r="K23" s="1"/>
    </row>
    <row r="24" spans="1:13" x14ac:dyDescent="0.25">
      <c r="A24" s="28">
        <v>3.2</v>
      </c>
      <c r="B24" s="23" t="s">
        <v>87</v>
      </c>
      <c r="C24" s="179">
        <v>5.1933247303848984E-4</v>
      </c>
      <c r="D24" s="180">
        <v>0</v>
      </c>
      <c r="E24" s="180">
        <v>0</v>
      </c>
      <c r="F24" s="180">
        <v>0</v>
      </c>
      <c r="G24" s="180">
        <v>5.0000000000000001E-4</v>
      </c>
      <c r="J24" s="1"/>
    </row>
    <row r="25" spans="1:13" x14ac:dyDescent="0.25">
      <c r="A25" s="28">
        <v>3.3</v>
      </c>
      <c r="B25" s="23" t="s">
        <v>88</v>
      </c>
      <c r="C25" s="179">
        <v>0</v>
      </c>
      <c r="D25" s="180">
        <v>0</v>
      </c>
      <c r="E25" s="180">
        <v>0</v>
      </c>
      <c r="F25" s="180">
        <v>0</v>
      </c>
      <c r="G25" s="180">
        <v>0</v>
      </c>
      <c r="J25" s="31"/>
    </row>
    <row r="26" spans="1:13" x14ac:dyDescent="0.25">
      <c r="A26" s="28">
        <v>3.4</v>
      </c>
      <c r="B26" s="23" t="s">
        <v>89</v>
      </c>
      <c r="C26" s="179">
        <v>-4.3702873654716284E-2</v>
      </c>
      <c r="D26" s="180">
        <v>0</v>
      </c>
      <c r="E26" s="180">
        <v>-4.3200000000000002E-2</v>
      </c>
      <c r="F26" s="180">
        <v>-5.0000000000000001E-4</v>
      </c>
      <c r="G26" s="180">
        <v>2.3E-3</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F9" sqref="F9"/>
    </sheetView>
  </sheetViews>
  <sheetFormatPr defaultRowHeight="15" x14ac:dyDescent="0.25"/>
  <cols>
    <col min="1" max="1" width="5.85546875" customWidth="1"/>
    <col min="2" max="2" width="35.42578125" bestFit="1" customWidth="1"/>
    <col min="3" max="3" width="16" customWidth="1"/>
  </cols>
  <sheetData>
    <row r="1" spans="1:11" x14ac:dyDescent="0.25">
      <c r="A1" s="130" t="s">
        <v>90</v>
      </c>
      <c r="B1" s="181"/>
      <c r="C1" s="33" t="s">
        <v>0</v>
      </c>
      <c r="D1" s="32"/>
      <c r="E1" s="32"/>
      <c r="F1" s="32"/>
      <c r="G1" s="32"/>
      <c r="H1" s="32"/>
      <c r="I1" s="32"/>
      <c r="J1" s="32"/>
      <c r="K1" s="32"/>
    </row>
    <row r="2" spans="1:11" x14ac:dyDescent="0.25">
      <c r="A2" s="20">
        <v>1</v>
      </c>
      <c r="B2" s="21" t="s">
        <v>91</v>
      </c>
      <c r="C2" s="182">
        <v>2988713.3200000003</v>
      </c>
    </row>
    <row r="3" spans="1:11" x14ac:dyDescent="0.25">
      <c r="A3" s="34">
        <v>1.1000000000000001</v>
      </c>
      <c r="B3" s="23" t="s">
        <v>92</v>
      </c>
      <c r="C3" s="170">
        <v>1241646.3</v>
      </c>
    </row>
    <row r="4" spans="1:11" x14ac:dyDescent="0.25">
      <c r="A4" s="34">
        <v>1.2</v>
      </c>
      <c r="B4" s="23" t="s">
        <v>44</v>
      </c>
      <c r="C4" s="170">
        <v>341934.22</v>
      </c>
    </row>
    <row r="5" spans="1:11" x14ac:dyDescent="0.25">
      <c r="A5" s="34">
        <v>1.3</v>
      </c>
      <c r="B5" s="23" t="s">
        <v>93</v>
      </c>
      <c r="C5" s="170">
        <v>305813.39</v>
      </c>
    </row>
    <row r="6" spans="1:11" x14ac:dyDescent="0.25">
      <c r="A6" s="34">
        <v>1.4</v>
      </c>
      <c r="B6" s="23" t="s">
        <v>94</v>
      </c>
      <c r="C6" s="170">
        <v>494579.92000000004</v>
      </c>
    </row>
    <row r="7" spans="1:11" x14ac:dyDescent="0.25">
      <c r="A7" s="34">
        <v>1.5</v>
      </c>
      <c r="B7" s="23" t="s">
        <v>95</v>
      </c>
      <c r="C7" s="170">
        <v>301759.37</v>
      </c>
    </row>
    <row r="8" spans="1:11" x14ac:dyDescent="0.25">
      <c r="A8" s="34">
        <v>1.6</v>
      </c>
      <c r="B8" s="23" t="s">
        <v>96</v>
      </c>
      <c r="C8" s="170">
        <v>302980.12</v>
      </c>
    </row>
    <row r="9" spans="1:11" x14ac:dyDescent="0.25">
      <c r="A9" s="20">
        <v>2</v>
      </c>
      <c r="B9" s="21" t="s">
        <v>97</v>
      </c>
      <c r="C9" s="182">
        <v>1294955.55</v>
      </c>
    </row>
    <row r="10" spans="1:11" x14ac:dyDescent="0.25">
      <c r="A10" s="34">
        <v>2.1</v>
      </c>
      <c r="B10" s="23" t="s">
        <v>92</v>
      </c>
      <c r="C10" s="170">
        <v>485872.76000000007</v>
      </c>
    </row>
    <row r="11" spans="1:11" x14ac:dyDescent="0.25">
      <c r="A11" s="34">
        <v>2.2000000000000002</v>
      </c>
      <c r="B11" s="23" t="s">
        <v>44</v>
      </c>
      <c r="C11" s="170">
        <v>168854.3599999999</v>
      </c>
    </row>
    <row r="12" spans="1:11" x14ac:dyDescent="0.25">
      <c r="A12" s="34">
        <v>2.2999999999999998</v>
      </c>
      <c r="B12" s="23" t="s">
        <v>93</v>
      </c>
      <c r="C12" s="170">
        <v>388218.13</v>
      </c>
    </row>
    <row r="13" spans="1:11" x14ac:dyDescent="0.25">
      <c r="A13" s="34">
        <v>2.4</v>
      </c>
      <c r="B13" s="23" t="s">
        <v>94</v>
      </c>
      <c r="C13" s="170">
        <v>113446.57000000004</v>
      </c>
    </row>
    <row r="14" spans="1:11" x14ac:dyDescent="0.25">
      <c r="A14" s="34">
        <v>2.5</v>
      </c>
      <c r="B14" s="23" t="s">
        <v>95</v>
      </c>
      <c r="C14" s="170">
        <v>45351.909999999909</v>
      </c>
    </row>
    <row r="15" spans="1:11" x14ac:dyDescent="0.25">
      <c r="A15" s="34">
        <v>2.6</v>
      </c>
      <c r="B15" s="23" t="s">
        <v>96</v>
      </c>
      <c r="C15" s="170">
        <v>93211.82</v>
      </c>
    </row>
    <row r="16" spans="1:11" x14ac:dyDescent="0.25">
      <c r="A16" s="20">
        <v>3</v>
      </c>
      <c r="B16" s="21" t="s">
        <v>98</v>
      </c>
      <c r="C16" s="182">
        <v>1693757.7700000003</v>
      </c>
    </row>
    <row r="17" spans="1:3" x14ac:dyDescent="0.25">
      <c r="A17" s="34">
        <v>3.1</v>
      </c>
      <c r="B17" s="23" t="s">
        <v>92</v>
      </c>
      <c r="C17" s="170">
        <v>755773.54</v>
      </c>
    </row>
    <row r="18" spans="1:3" x14ac:dyDescent="0.25">
      <c r="A18" s="34">
        <v>3.2</v>
      </c>
      <c r="B18" s="23" t="s">
        <v>44</v>
      </c>
      <c r="C18" s="170">
        <v>173079.86000000007</v>
      </c>
    </row>
    <row r="19" spans="1:3" x14ac:dyDescent="0.25">
      <c r="A19" s="34">
        <v>3.3</v>
      </c>
      <c r="B19" s="23" t="s">
        <v>93</v>
      </c>
      <c r="C19" s="170">
        <v>-82404.739999999991</v>
      </c>
    </row>
    <row r="20" spans="1:3" x14ac:dyDescent="0.25">
      <c r="A20" s="34">
        <v>3.4</v>
      </c>
      <c r="B20" s="23" t="s">
        <v>94</v>
      </c>
      <c r="C20" s="170">
        <v>381133.35</v>
      </c>
    </row>
    <row r="21" spans="1:3" x14ac:dyDescent="0.25">
      <c r="A21" s="34">
        <v>3.5</v>
      </c>
      <c r="B21" s="23" t="s">
        <v>95</v>
      </c>
      <c r="C21" s="170">
        <v>256407.46000000008</v>
      </c>
    </row>
    <row r="22" spans="1:3" x14ac:dyDescent="0.25">
      <c r="A22" s="34">
        <v>3.6</v>
      </c>
      <c r="B22" s="23" t="s">
        <v>96</v>
      </c>
      <c r="C22" s="170">
        <v>209768.3</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8"/>
  <sheetViews>
    <sheetView workbookViewId="0">
      <selection activeCell="I11" sqref="I11"/>
    </sheetView>
  </sheetViews>
  <sheetFormatPr defaultRowHeight="15" x14ac:dyDescent="0.25"/>
  <cols>
    <col min="1" max="1" width="49.5703125" style="35" customWidth="1"/>
    <col min="2" max="2" width="21.140625" style="35" customWidth="1"/>
    <col min="3" max="3" width="20.28515625" style="35" bestFit="1" customWidth="1"/>
    <col min="4" max="4" width="20.28515625" style="35" customWidth="1"/>
    <col min="5" max="10" width="9.140625" style="35"/>
    <col min="11" max="11" width="11.140625" style="35" bestFit="1" customWidth="1"/>
    <col min="12" max="16384" width="9.140625" style="35"/>
  </cols>
  <sheetData>
    <row r="1" spans="1:7" ht="36.75" customHeight="1" x14ac:dyDescent="0.25">
      <c r="A1" s="131" t="s">
        <v>99</v>
      </c>
      <c r="B1" s="131"/>
      <c r="C1" s="131"/>
      <c r="D1" s="131"/>
    </row>
    <row r="2" spans="1:7" ht="45" x14ac:dyDescent="0.25">
      <c r="A2" s="36" t="s">
        <v>100</v>
      </c>
      <c r="B2" s="37" t="s">
        <v>101</v>
      </c>
      <c r="C2" s="37" t="s">
        <v>102</v>
      </c>
      <c r="D2" s="37" t="s">
        <v>103</v>
      </c>
      <c r="E2" s="38"/>
      <c r="F2" s="38"/>
      <c r="G2" s="38"/>
    </row>
    <row r="3" spans="1:7" x14ac:dyDescent="0.25">
      <c r="A3" s="39" t="s">
        <v>104</v>
      </c>
      <c r="B3" s="183">
        <v>1721510.5799999998</v>
      </c>
      <c r="C3" s="183">
        <v>53913.19</v>
      </c>
      <c r="D3" s="184">
        <v>0.03</v>
      </c>
      <c r="E3" s="40"/>
      <c r="F3" s="38"/>
      <c r="G3" s="38"/>
    </row>
    <row r="4" spans="1:7" x14ac:dyDescent="0.25">
      <c r="A4" s="41" t="s">
        <v>105</v>
      </c>
      <c r="B4" s="183">
        <v>69050.690000000017</v>
      </c>
      <c r="C4" s="183">
        <v>1952.7099999999998</v>
      </c>
      <c r="D4" s="184">
        <v>0</v>
      </c>
      <c r="E4" s="40"/>
    </row>
    <row r="5" spans="1:7" x14ac:dyDescent="0.25">
      <c r="A5" s="42" t="s">
        <v>106</v>
      </c>
      <c r="B5" s="183">
        <v>4146.3500000000004</v>
      </c>
      <c r="C5" s="183">
        <v>0</v>
      </c>
      <c r="D5" s="184">
        <v>0</v>
      </c>
      <c r="E5" s="40"/>
    </row>
    <row r="6" spans="1:7" ht="15.75" customHeight="1" x14ac:dyDescent="0.25">
      <c r="A6" s="42" t="s">
        <v>107</v>
      </c>
      <c r="B6" s="183">
        <v>11713.77</v>
      </c>
      <c r="C6" s="183">
        <v>1948.36</v>
      </c>
      <c r="D6" s="184">
        <v>0</v>
      </c>
      <c r="E6" s="40"/>
    </row>
    <row r="7" spans="1:7" x14ac:dyDescent="0.25">
      <c r="A7" s="42" t="s">
        <v>108</v>
      </c>
      <c r="B7" s="183">
        <v>1428.05</v>
      </c>
      <c r="C7" s="183">
        <v>0</v>
      </c>
      <c r="D7" s="184">
        <v>0</v>
      </c>
      <c r="E7" s="40"/>
    </row>
    <row r="8" spans="1:7" x14ac:dyDescent="0.25">
      <c r="A8" s="42" t="s">
        <v>109</v>
      </c>
      <c r="B8" s="183">
        <v>51762.520000000004</v>
      </c>
      <c r="C8" s="183">
        <v>0</v>
      </c>
      <c r="D8" s="184">
        <v>0</v>
      </c>
      <c r="E8" s="40"/>
    </row>
    <row r="9" spans="1:7" x14ac:dyDescent="0.25">
      <c r="A9" s="41" t="s">
        <v>110</v>
      </c>
      <c r="B9" s="183">
        <v>18710.57</v>
      </c>
      <c r="C9" s="183">
        <v>12188.89</v>
      </c>
      <c r="D9" s="184">
        <v>0.01</v>
      </c>
      <c r="E9" s="40"/>
    </row>
    <row r="10" spans="1:7" x14ac:dyDescent="0.25">
      <c r="A10" s="41" t="s">
        <v>111</v>
      </c>
      <c r="B10" s="183">
        <v>81677.040000000008</v>
      </c>
      <c r="C10" s="183">
        <v>95.18</v>
      </c>
      <c r="D10" s="184">
        <v>0</v>
      </c>
      <c r="E10" s="40"/>
    </row>
    <row r="11" spans="1:7" x14ac:dyDescent="0.25">
      <c r="A11" s="41" t="s">
        <v>112</v>
      </c>
      <c r="B11" s="183">
        <v>48055.28</v>
      </c>
      <c r="C11" s="183">
        <v>0</v>
      </c>
      <c r="D11" s="184">
        <v>0</v>
      </c>
      <c r="E11" s="40"/>
    </row>
    <row r="12" spans="1:7" x14ac:dyDescent="0.25">
      <c r="A12" s="41" t="s">
        <v>113</v>
      </c>
      <c r="B12" s="183">
        <v>58155.03</v>
      </c>
      <c r="C12" s="183">
        <v>9.11</v>
      </c>
      <c r="D12" s="184">
        <v>0</v>
      </c>
      <c r="E12" s="40"/>
    </row>
    <row r="13" spans="1:7" x14ac:dyDescent="0.25">
      <c r="A13" s="41" t="s">
        <v>114</v>
      </c>
      <c r="B13" s="183">
        <v>65764.290000000008</v>
      </c>
      <c r="C13" s="183">
        <v>2663.48</v>
      </c>
      <c r="D13" s="184">
        <v>0</v>
      </c>
      <c r="E13" s="40"/>
    </row>
    <row r="14" spans="1:7" x14ac:dyDescent="0.25">
      <c r="A14" s="41" t="s">
        <v>115</v>
      </c>
      <c r="B14" s="183">
        <v>26221.08</v>
      </c>
      <c r="C14" s="183">
        <v>406.07</v>
      </c>
      <c r="D14" s="184">
        <v>0</v>
      </c>
      <c r="E14" s="40"/>
    </row>
    <row r="15" spans="1:7" x14ac:dyDescent="0.25">
      <c r="A15" s="41" t="s">
        <v>116</v>
      </c>
      <c r="B15" s="183">
        <v>0</v>
      </c>
      <c r="C15" s="183">
        <v>0</v>
      </c>
      <c r="D15" s="184">
        <v>0</v>
      </c>
      <c r="E15" s="40"/>
    </row>
    <row r="16" spans="1:7" x14ac:dyDescent="0.25">
      <c r="A16" s="43" t="s">
        <v>117</v>
      </c>
      <c r="B16" s="183">
        <v>0</v>
      </c>
      <c r="C16" s="183">
        <v>0</v>
      </c>
      <c r="D16" s="184">
        <v>0</v>
      </c>
      <c r="E16" s="40"/>
    </row>
    <row r="17" spans="1:5" ht="30" x14ac:dyDescent="0.25">
      <c r="A17" s="43" t="s">
        <v>118</v>
      </c>
      <c r="B17" s="183">
        <v>1353876.5999999999</v>
      </c>
      <c r="C17" s="183">
        <v>36597.75</v>
      </c>
      <c r="D17" s="184">
        <v>0.02</v>
      </c>
      <c r="E17" s="40"/>
    </row>
    <row r="18" spans="1:5" x14ac:dyDescent="0.25">
      <c r="A18" s="44" t="s">
        <v>119</v>
      </c>
      <c r="B18" s="183">
        <v>49736.639999999992</v>
      </c>
      <c r="C18" s="183">
        <v>583.4799999999999</v>
      </c>
      <c r="D18" s="184">
        <v>0</v>
      </c>
      <c r="E18" s="40"/>
    </row>
    <row r="19" spans="1:5" ht="30" x14ac:dyDescent="0.25">
      <c r="A19" s="45" t="s">
        <v>120</v>
      </c>
      <c r="B19" s="183">
        <v>49736.639999999992</v>
      </c>
      <c r="C19" s="183">
        <v>583.4799999999999</v>
      </c>
      <c r="D19" s="184">
        <v>0</v>
      </c>
      <c r="E19" s="40"/>
    </row>
    <row r="20" spans="1:5" x14ac:dyDescent="0.25">
      <c r="A20" s="44" t="s">
        <v>121</v>
      </c>
      <c r="B20" s="183">
        <v>0</v>
      </c>
      <c r="C20" s="183">
        <v>0</v>
      </c>
      <c r="D20" s="184">
        <v>0</v>
      </c>
      <c r="E20" s="40"/>
    </row>
    <row r="21" spans="1:5" ht="30" x14ac:dyDescent="0.25">
      <c r="A21" s="45" t="s">
        <v>122</v>
      </c>
      <c r="B21" s="183">
        <v>49736.639999999992</v>
      </c>
      <c r="C21" s="183">
        <v>583.4799999999999</v>
      </c>
      <c r="D21" s="184">
        <v>0</v>
      </c>
      <c r="E21" s="40"/>
    </row>
    <row r="22" spans="1:5" x14ac:dyDescent="0.25">
      <c r="A22" s="44" t="s">
        <v>123</v>
      </c>
      <c r="B22" s="183">
        <v>0</v>
      </c>
      <c r="C22" s="183">
        <v>0</v>
      </c>
      <c r="D22" s="184">
        <v>0</v>
      </c>
      <c r="E22" s="40"/>
    </row>
    <row r="23" spans="1:5" x14ac:dyDescent="0.25">
      <c r="A23" s="44" t="s">
        <v>124</v>
      </c>
      <c r="B23" s="183">
        <v>0</v>
      </c>
      <c r="C23" s="183">
        <v>0</v>
      </c>
      <c r="D23" s="184">
        <v>0</v>
      </c>
      <c r="E23" s="40"/>
    </row>
    <row r="24" spans="1:5" x14ac:dyDescent="0.25">
      <c r="A24" s="44" t="s">
        <v>125</v>
      </c>
      <c r="B24" s="183">
        <v>236963.44</v>
      </c>
      <c r="C24" s="183">
        <v>6525.7800000000007</v>
      </c>
      <c r="D24" s="184">
        <v>0</v>
      </c>
      <c r="E24" s="40"/>
    </row>
    <row r="25" spans="1:5" x14ac:dyDescent="0.25">
      <c r="A25" s="44" t="s">
        <v>126</v>
      </c>
      <c r="B25" s="183">
        <v>1067176.5199999996</v>
      </c>
      <c r="C25" s="183">
        <v>29488.489999999998</v>
      </c>
      <c r="D25" s="184">
        <v>0.02</v>
      </c>
      <c r="E25" s="40"/>
    </row>
    <row r="26" spans="1:5" x14ac:dyDescent="0.25">
      <c r="A26" s="46" t="s">
        <v>127</v>
      </c>
      <c r="B26" s="183">
        <v>0</v>
      </c>
      <c r="C26" s="183">
        <v>0</v>
      </c>
      <c r="D26" s="184">
        <v>0</v>
      </c>
      <c r="E26" s="40"/>
    </row>
    <row r="27" spans="1:5" x14ac:dyDescent="0.25">
      <c r="A27" s="132" t="s">
        <v>128</v>
      </c>
      <c r="B27" s="132"/>
      <c r="C27" s="132"/>
      <c r="D27" s="132"/>
    </row>
    <row r="28" spans="1:5" ht="35.25" customHeight="1" x14ac:dyDescent="0.25">
      <c r="A28" s="133"/>
      <c r="B28" s="133"/>
      <c r="C28" s="133"/>
      <c r="D28" s="133"/>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5"/>
  <sheetViews>
    <sheetView workbookViewId="0">
      <selection activeCell="E26" sqref="E26"/>
    </sheetView>
  </sheetViews>
  <sheetFormatPr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8" x14ac:dyDescent="0.25">
      <c r="A1" s="134" t="s">
        <v>129</v>
      </c>
      <c r="B1" s="134"/>
      <c r="C1" s="134"/>
      <c r="D1" s="134"/>
      <c r="E1" s="134"/>
      <c r="F1" s="134"/>
      <c r="G1" s="134"/>
    </row>
    <row r="2" spans="1:8" x14ac:dyDescent="0.25">
      <c r="A2" s="135" t="s">
        <v>130</v>
      </c>
      <c r="B2" s="135"/>
      <c r="C2" s="135"/>
      <c r="D2" s="135"/>
      <c r="E2" s="135"/>
      <c r="F2" s="135"/>
      <c r="G2" s="135"/>
    </row>
    <row r="3" spans="1:8" ht="60" x14ac:dyDescent="0.25">
      <c r="A3" s="47"/>
      <c r="B3" s="48" t="s">
        <v>131</v>
      </c>
      <c r="C3" s="48" t="s">
        <v>132</v>
      </c>
      <c r="D3" s="48" t="s">
        <v>133</v>
      </c>
      <c r="E3" s="48" t="s">
        <v>134</v>
      </c>
      <c r="F3" s="48" t="s">
        <v>135</v>
      </c>
      <c r="G3" s="48" t="s">
        <v>136</v>
      </c>
    </row>
    <row r="4" spans="1:8" x14ac:dyDescent="0.25">
      <c r="A4" s="49" t="s">
        <v>137</v>
      </c>
      <c r="B4" s="185">
        <v>1721510.5799999998</v>
      </c>
      <c r="C4" s="50" t="s">
        <v>138</v>
      </c>
      <c r="D4" s="185">
        <v>10562.65</v>
      </c>
      <c r="E4" s="186">
        <f>D4/$B$4</f>
        <v>6.1356869500041062E-3</v>
      </c>
      <c r="F4" s="187">
        <v>274439.01</v>
      </c>
      <c r="G4" s="186">
        <f>F4/B4</f>
        <v>0.15941755641141633</v>
      </c>
    </row>
    <row r="5" spans="1:8" x14ac:dyDescent="0.25">
      <c r="A5" s="51" t="s">
        <v>139</v>
      </c>
      <c r="B5" s="185">
        <v>688710.09</v>
      </c>
      <c r="C5" s="186">
        <f>B5/B4</f>
        <v>0.40006149134442148</v>
      </c>
      <c r="D5" s="185">
        <v>10562.65</v>
      </c>
      <c r="E5" s="186">
        <f>D5/$B$4</f>
        <v>6.1356869500041062E-3</v>
      </c>
      <c r="F5" s="50" t="s">
        <v>138</v>
      </c>
      <c r="G5" s="50" t="s">
        <v>138</v>
      </c>
    </row>
    <row r="6" spans="1:8" x14ac:dyDescent="0.25">
      <c r="A6" s="52" t="s">
        <v>140</v>
      </c>
      <c r="B6" s="185">
        <v>549556.67999999993</v>
      </c>
      <c r="C6" s="186">
        <f>B6/B4</f>
        <v>0.31922933636573991</v>
      </c>
      <c r="D6" s="185">
        <v>6257.3</v>
      </c>
      <c r="E6" s="186">
        <f>D6/$B$4</f>
        <v>3.6347728981137024E-3</v>
      </c>
      <c r="F6" s="50" t="s">
        <v>138</v>
      </c>
      <c r="G6" s="50" t="s">
        <v>138</v>
      </c>
    </row>
    <row r="7" spans="1:8" x14ac:dyDescent="0.25">
      <c r="A7" s="52" t="s">
        <v>141</v>
      </c>
      <c r="B7" s="185">
        <v>139153.41</v>
      </c>
      <c r="C7" s="186">
        <f>B7/B4</f>
        <v>8.0832154978681584E-2</v>
      </c>
      <c r="D7" s="185">
        <v>4305.3499999999995</v>
      </c>
      <c r="E7" s="186">
        <f>D7/$B$4</f>
        <v>2.5009140518904042E-3</v>
      </c>
      <c r="F7" s="50" t="s">
        <v>138</v>
      </c>
      <c r="G7" s="50" t="s">
        <v>138</v>
      </c>
    </row>
    <row r="8" spans="1:8" x14ac:dyDescent="0.25">
      <c r="A8" s="51" t="s">
        <v>142</v>
      </c>
      <c r="B8" s="185">
        <v>923828.44</v>
      </c>
      <c r="C8" s="186">
        <f>B8/B4</f>
        <v>0.53663825870881376</v>
      </c>
      <c r="D8" s="50" t="s">
        <v>138</v>
      </c>
      <c r="E8" s="50" t="s">
        <v>138</v>
      </c>
      <c r="F8" s="187">
        <v>274439.01</v>
      </c>
      <c r="G8" s="186">
        <f>F8/B4</f>
        <v>0.15941755641141633</v>
      </c>
      <c r="H8" s="53"/>
    </row>
    <row r="9" spans="1:8" x14ac:dyDescent="0.25">
      <c r="A9" s="54" t="s">
        <v>143</v>
      </c>
      <c r="B9" s="185">
        <v>859632.6</v>
      </c>
      <c r="C9" s="186">
        <f>B9/B4</f>
        <v>0.49934784600626742</v>
      </c>
      <c r="D9" s="50" t="s">
        <v>138</v>
      </c>
      <c r="E9" s="50" t="s">
        <v>138</v>
      </c>
      <c r="F9" s="185">
        <v>214908.15</v>
      </c>
      <c r="G9" s="186">
        <f>F9/B4</f>
        <v>0.12483696150156685</v>
      </c>
      <c r="H9" s="53"/>
    </row>
    <row r="10" spans="1:8" x14ac:dyDescent="0.25">
      <c r="A10" s="54" t="s">
        <v>144</v>
      </c>
      <c r="B10" s="185">
        <v>9329.9700000000012</v>
      </c>
      <c r="C10" s="186">
        <f>B10/B4</f>
        <v>5.4196413942457456E-3</v>
      </c>
      <c r="D10" s="50" t="s">
        <v>138</v>
      </c>
      <c r="E10" s="50" t="s">
        <v>138</v>
      </c>
      <c r="F10" s="185">
        <v>4664.99</v>
      </c>
      <c r="G10" s="186">
        <f>F10/B4</f>
        <v>2.7098236015488213E-3</v>
      </c>
      <c r="H10" s="53"/>
    </row>
    <row r="11" spans="1:8" x14ac:dyDescent="0.25">
      <c r="A11" s="54" t="s">
        <v>145</v>
      </c>
      <c r="B11" s="185">
        <v>54865.869999999995</v>
      </c>
      <c r="C11" s="186">
        <f>B11/B4</f>
        <v>3.1870771308300641E-2</v>
      </c>
      <c r="D11" s="50" t="s">
        <v>138</v>
      </c>
      <c r="E11" s="50" t="s">
        <v>138</v>
      </c>
      <c r="F11" s="185">
        <v>54865.87</v>
      </c>
      <c r="G11" s="186">
        <f>F11/B4</f>
        <v>3.1870771308300648E-2</v>
      </c>
      <c r="H11" s="53"/>
    </row>
    <row r="12" spans="1:8" x14ac:dyDescent="0.25">
      <c r="A12" s="51" t="s">
        <v>146</v>
      </c>
      <c r="B12" s="185">
        <v>108972.04999999999</v>
      </c>
      <c r="C12" s="186">
        <f>B12/B4</f>
        <v>6.3300249946764781E-2</v>
      </c>
      <c r="D12" s="50" t="s">
        <v>138</v>
      </c>
      <c r="E12" s="50" t="s">
        <v>138</v>
      </c>
      <c r="F12" s="50" t="s">
        <v>138</v>
      </c>
      <c r="G12" s="50" t="s">
        <v>138</v>
      </c>
    </row>
    <row r="14" spans="1:8" x14ac:dyDescent="0.25">
      <c r="A14" s="55"/>
      <c r="C14" s="56"/>
    </row>
    <row r="15" spans="1:8"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40" zoomScaleNormal="100" zoomScaleSheetLayoutView="100" workbookViewId="0">
      <selection activeCell="B44" sqref="B44:C54"/>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36" t="s">
        <v>147</v>
      </c>
      <c r="B1" s="136"/>
      <c r="C1" s="136"/>
    </row>
    <row r="2" spans="1:3" ht="9.75" customHeight="1" x14ac:dyDescent="0.25">
      <c r="A2" s="137" t="s">
        <v>130</v>
      </c>
      <c r="B2" s="137"/>
      <c r="C2" s="137"/>
    </row>
    <row r="3" spans="1:3" ht="13.5" customHeight="1" x14ac:dyDescent="0.25">
      <c r="A3" s="59"/>
      <c r="B3" s="60" t="s">
        <v>148</v>
      </c>
      <c r="C3" s="60" t="s">
        <v>149</v>
      </c>
    </row>
    <row r="4" spans="1:3" ht="30" x14ac:dyDescent="0.25">
      <c r="A4" s="61" t="s">
        <v>150</v>
      </c>
      <c r="B4" s="62" t="s">
        <v>9</v>
      </c>
      <c r="C4" s="62" t="s">
        <v>151</v>
      </c>
    </row>
    <row r="5" spans="1:3" x14ac:dyDescent="0.25">
      <c r="A5" s="63" t="s">
        <v>152</v>
      </c>
      <c r="B5" s="64">
        <v>526824.46</v>
      </c>
      <c r="C5" s="64">
        <v>71678.92</v>
      </c>
    </row>
    <row r="6" spans="1:3" x14ac:dyDescent="0.25">
      <c r="A6" s="65" t="s">
        <v>153</v>
      </c>
      <c r="B6" s="66">
        <v>0</v>
      </c>
      <c r="C6" s="66">
        <v>0</v>
      </c>
    </row>
    <row r="7" spans="1:3" x14ac:dyDescent="0.25">
      <c r="A7" s="65" t="s">
        <v>154</v>
      </c>
      <c r="B7" s="66">
        <v>526824.46</v>
      </c>
      <c r="C7" s="66">
        <v>71678.92</v>
      </c>
    </row>
    <row r="8" spans="1:3" ht="30" x14ac:dyDescent="0.25">
      <c r="A8" s="67" t="s">
        <v>155</v>
      </c>
      <c r="B8" s="66">
        <v>0</v>
      </c>
      <c r="C8" s="66">
        <v>0</v>
      </c>
    </row>
    <row r="9" spans="1:3" x14ac:dyDescent="0.25">
      <c r="A9" s="65" t="s">
        <v>156</v>
      </c>
      <c r="B9" s="66">
        <v>0</v>
      </c>
      <c r="C9" s="66">
        <v>0</v>
      </c>
    </row>
    <row r="10" spans="1:3" x14ac:dyDescent="0.25">
      <c r="A10" s="68" t="s">
        <v>157</v>
      </c>
      <c r="B10" s="64">
        <v>472009.73000000004</v>
      </c>
      <c r="C10" s="64">
        <v>234909.03000000003</v>
      </c>
    </row>
    <row r="11" spans="1:3" x14ac:dyDescent="0.25">
      <c r="A11" s="67" t="s">
        <v>158</v>
      </c>
      <c r="B11" s="66">
        <v>472009.73000000004</v>
      </c>
      <c r="C11" s="66">
        <v>234909.03000000003</v>
      </c>
    </row>
    <row r="12" spans="1:3" x14ac:dyDescent="0.25">
      <c r="A12" s="69" t="s">
        <v>159</v>
      </c>
      <c r="B12" s="66">
        <v>0</v>
      </c>
      <c r="C12" s="66">
        <v>0</v>
      </c>
    </row>
    <row r="13" spans="1:3" x14ac:dyDescent="0.25">
      <c r="A13" s="70" t="s">
        <v>160</v>
      </c>
      <c r="B13" s="64">
        <v>14087.89</v>
      </c>
      <c r="C13" s="64">
        <v>14087.89</v>
      </c>
    </row>
    <row r="14" spans="1:3" x14ac:dyDescent="0.25">
      <c r="A14" s="71" t="s">
        <v>161</v>
      </c>
      <c r="B14" s="66">
        <v>0</v>
      </c>
      <c r="C14" s="66">
        <v>0</v>
      </c>
    </row>
    <row r="15" spans="1:3" x14ac:dyDescent="0.25">
      <c r="A15" s="71" t="s">
        <v>162</v>
      </c>
      <c r="B15" s="66">
        <v>14087.89</v>
      </c>
      <c r="C15" s="66">
        <v>14087.89</v>
      </c>
    </row>
    <row r="16" spans="1:3" x14ac:dyDescent="0.25">
      <c r="A16" s="72" t="s">
        <v>163</v>
      </c>
      <c r="B16" s="64">
        <v>0</v>
      </c>
      <c r="C16" s="64">
        <v>0</v>
      </c>
    </row>
    <row r="17" spans="1:3" x14ac:dyDescent="0.25">
      <c r="A17" s="69" t="s">
        <v>164</v>
      </c>
      <c r="B17" s="64">
        <v>0</v>
      </c>
      <c r="C17" s="64">
        <v>0</v>
      </c>
    </row>
    <row r="18" spans="1:3" x14ac:dyDescent="0.25">
      <c r="A18" s="73" t="s">
        <v>165</v>
      </c>
      <c r="B18" s="66">
        <v>0</v>
      </c>
      <c r="C18" s="66">
        <v>0</v>
      </c>
    </row>
    <row r="19" spans="1:3" x14ac:dyDescent="0.25">
      <c r="A19" s="73" t="s">
        <v>166</v>
      </c>
      <c r="B19" s="66">
        <v>0</v>
      </c>
      <c r="C19" s="66">
        <v>0</v>
      </c>
    </row>
    <row r="20" spans="1:3" x14ac:dyDescent="0.25">
      <c r="A20" s="72" t="s">
        <v>167</v>
      </c>
      <c r="B20" s="74">
        <v>0</v>
      </c>
      <c r="C20" s="74">
        <v>0</v>
      </c>
    </row>
    <row r="21" spans="1:3" x14ac:dyDescent="0.25">
      <c r="A21" s="69" t="s">
        <v>168</v>
      </c>
      <c r="B21" s="64">
        <v>0</v>
      </c>
      <c r="C21" s="64">
        <v>0</v>
      </c>
    </row>
    <row r="22" spans="1:3" x14ac:dyDescent="0.25">
      <c r="A22" s="73" t="s">
        <v>165</v>
      </c>
      <c r="B22" s="75">
        <v>0</v>
      </c>
      <c r="C22" s="75">
        <v>0</v>
      </c>
    </row>
    <row r="23" spans="1:3" x14ac:dyDescent="0.25">
      <c r="A23" s="73" t="s">
        <v>166</v>
      </c>
      <c r="B23" s="75">
        <v>0</v>
      </c>
      <c r="C23" s="75">
        <v>0</v>
      </c>
    </row>
    <row r="24" spans="1:3" x14ac:dyDescent="0.25">
      <c r="A24" s="69" t="s">
        <v>169</v>
      </c>
      <c r="B24" s="64">
        <v>0</v>
      </c>
      <c r="C24" s="64">
        <v>0</v>
      </c>
    </row>
    <row r="25" spans="1:3" x14ac:dyDescent="0.25">
      <c r="A25" s="73" t="s">
        <v>170</v>
      </c>
      <c r="B25" s="75">
        <v>0</v>
      </c>
      <c r="C25" s="75">
        <v>0</v>
      </c>
    </row>
    <row r="26" spans="1:3" x14ac:dyDescent="0.25">
      <c r="A26" s="73" t="s">
        <v>171</v>
      </c>
      <c r="B26" s="75">
        <v>0</v>
      </c>
      <c r="C26" s="75">
        <v>0</v>
      </c>
    </row>
    <row r="27" spans="1:3" x14ac:dyDescent="0.25">
      <c r="A27" s="72" t="s">
        <v>172</v>
      </c>
      <c r="B27" s="74">
        <v>0</v>
      </c>
      <c r="C27" s="74">
        <v>0</v>
      </c>
    </row>
    <row r="28" spans="1:3" x14ac:dyDescent="0.25">
      <c r="A28" s="73" t="s">
        <v>173</v>
      </c>
      <c r="B28" s="66">
        <v>0</v>
      </c>
      <c r="C28" s="66">
        <v>0</v>
      </c>
    </row>
    <row r="29" spans="1:3" x14ac:dyDescent="0.25">
      <c r="A29" s="73" t="s">
        <v>174</v>
      </c>
      <c r="B29" s="66">
        <v>0</v>
      </c>
      <c r="C29" s="66">
        <v>0</v>
      </c>
    </row>
    <row r="30" spans="1:3" x14ac:dyDescent="0.25">
      <c r="A30" s="69" t="s">
        <v>175</v>
      </c>
      <c r="B30" s="64">
        <v>0</v>
      </c>
      <c r="C30" s="64">
        <v>0</v>
      </c>
    </row>
    <row r="31" spans="1:3" x14ac:dyDescent="0.25">
      <c r="A31" s="73" t="s">
        <v>176</v>
      </c>
      <c r="B31" s="75">
        <v>0</v>
      </c>
      <c r="C31" s="75">
        <v>0</v>
      </c>
    </row>
    <row r="32" spans="1:3" x14ac:dyDescent="0.25">
      <c r="A32" s="73" t="s">
        <v>177</v>
      </c>
      <c r="B32" s="75">
        <v>0</v>
      </c>
      <c r="C32" s="75">
        <v>0</v>
      </c>
    </row>
    <row r="33" spans="1:3" x14ac:dyDescent="0.25">
      <c r="A33" s="72" t="s">
        <v>178</v>
      </c>
      <c r="B33" s="64">
        <v>0</v>
      </c>
      <c r="C33" s="64">
        <v>0</v>
      </c>
    </row>
    <row r="34" spans="1:3" x14ac:dyDescent="0.25">
      <c r="A34" s="69" t="s">
        <v>179</v>
      </c>
      <c r="B34" s="75">
        <v>0</v>
      </c>
      <c r="C34" s="75">
        <v>0</v>
      </c>
    </row>
    <row r="35" spans="1:3" x14ac:dyDescent="0.25">
      <c r="A35" s="69" t="s">
        <v>180</v>
      </c>
      <c r="B35" s="75">
        <v>0</v>
      </c>
      <c r="C35" s="75">
        <v>0</v>
      </c>
    </row>
    <row r="36" spans="1:3" ht="30" x14ac:dyDescent="0.25">
      <c r="A36" s="70" t="s">
        <v>181</v>
      </c>
      <c r="B36" s="64">
        <v>0</v>
      </c>
      <c r="C36" s="64">
        <v>0</v>
      </c>
    </row>
    <row r="37" spans="1:3" x14ac:dyDescent="0.25">
      <c r="A37" s="69" t="s">
        <v>179</v>
      </c>
      <c r="B37" s="75">
        <v>0</v>
      </c>
      <c r="C37" s="75">
        <v>0</v>
      </c>
    </row>
    <row r="38" spans="1:3" x14ac:dyDescent="0.25">
      <c r="A38" s="69" t="s">
        <v>180</v>
      </c>
      <c r="B38" s="75">
        <v>0</v>
      </c>
      <c r="C38" s="75">
        <v>0</v>
      </c>
    </row>
    <row r="39" spans="1:3" x14ac:dyDescent="0.25">
      <c r="A39" s="70" t="s">
        <v>182</v>
      </c>
      <c r="B39" s="75">
        <v>0</v>
      </c>
      <c r="C39" s="75">
        <v>0</v>
      </c>
    </row>
    <row r="40" spans="1:3" ht="21" customHeight="1" x14ac:dyDescent="0.25"/>
    <row r="41" spans="1:3" x14ac:dyDescent="0.25">
      <c r="C41" s="76" t="s">
        <v>130</v>
      </c>
    </row>
    <row r="42" spans="1:3" x14ac:dyDescent="0.25">
      <c r="A42" s="58"/>
      <c r="B42" s="60" t="s">
        <v>148</v>
      </c>
      <c r="C42" s="60" t="s">
        <v>149</v>
      </c>
    </row>
    <row r="43" spans="1:3" ht="30" x14ac:dyDescent="0.25">
      <c r="A43" s="77" t="s">
        <v>183</v>
      </c>
      <c r="B43" s="78" t="s">
        <v>9</v>
      </c>
      <c r="C43" s="62" t="s">
        <v>151</v>
      </c>
    </row>
    <row r="44" spans="1:3" x14ac:dyDescent="0.25">
      <c r="A44" s="79" t="s">
        <v>184</v>
      </c>
      <c r="B44" s="188">
        <v>0</v>
      </c>
      <c r="C44" s="188">
        <v>0</v>
      </c>
    </row>
    <row r="45" spans="1:3" x14ac:dyDescent="0.25">
      <c r="A45" s="80" t="s">
        <v>158</v>
      </c>
      <c r="B45" s="189">
        <v>0</v>
      </c>
      <c r="C45" s="189">
        <v>0</v>
      </c>
    </row>
    <row r="46" spans="1:3" x14ac:dyDescent="0.25">
      <c r="A46" s="81" t="s">
        <v>185</v>
      </c>
      <c r="B46" s="190">
        <v>0</v>
      </c>
      <c r="C46" s="190">
        <v>0</v>
      </c>
    </row>
    <row r="47" spans="1:3" x14ac:dyDescent="0.25">
      <c r="A47" s="82" t="s">
        <v>186</v>
      </c>
      <c r="B47" s="190">
        <v>0</v>
      </c>
      <c r="C47" s="190">
        <v>0</v>
      </c>
    </row>
    <row r="48" spans="1:3" x14ac:dyDescent="0.25">
      <c r="A48" s="83" t="s">
        <v>187</v>
      </c>
      <c r="B48" s="188">
        <v>70886.05</v>
      </c>
      <c r="C48" s="188">
        <v>20712.579999999998</v>
      </c>
    </row>
    <row r="49" spans="1:3" x14ac:dyDescent="0.25">
      <c r="A49" s="81" t="s">
        <v>188</v>
      </c>
      <c r="B49" s="191">
        <v>36908.49</v>
      </c>
      <c r="C49" s="191">
        <v>10520.48</v>
      </c>
    </row>
    <row r="50" spans="1:3" x14ac:dyDescent="0.25">
      <c r="A50" s="81" t="s">
        <v>189</v>
      </c>
      <c r="B50" s="191">
        <v>26346.58</v>
      </c>
      <c r="C50" s="191">
        <v>10191.349999999999</v>
      </c>
    </row>
    <row r="51" spans="1:3" x14ac:dyDescent="0.25">
      <c r="A51" s="81" t="s">
        <v>190</v>
      </c>
      <c r="B51" s="191">
        <v>7630.98</v>
      </c>
      <c r="C51" s="191">
        <v>0.75</v>
      </c>
    </row>
    <row r="52" spans="1:3" ht="12.75" customHeight="1" x14ac:dyDescent="0.25">
      <c r="A52" s="84" t="s">
        <v>191</v>
      </c>
      <c r="B52" s="191">
        <v>0</v>
      </c>
      <c r="C52" s="191">
        <v>0</v>
      </c>
    </row>
    <row r="53" spans="1:3" x14ac:dyDescent="0.25">
      <c r="A53" s="85" t="s">
        <v>192</v>
      </c>
      <c r="B53" s="191">
        <v>0</v>
      </c>
      <c r="C53" s="191">
        <v>0</v>
      </c>
    </row>
    <row r="54" spans="1:3" x14ac:dyDescent="0.25">
      <c r="A54" s="85" t="s">
        <v>193</v>
      </c>
      <c r="B54" s="191">
        <v>0</v>
      </c>
      <c r="C54" s="191">
        <v>0</v>
      </c>
    </row>
  </sheetData>
  <sheetProtection formatColumns="0" formatRows="0"/>
  <mergeCells count="2">
    <mergeCell ref="A1:C1"/>
    <mergeCell ref="A2:C2"/>
  </mergeCells>
  <printOptions horizontalCentered="1"/>
  <pageMargins left="0.25" right="0.25" top="0.75" bottom="0.75" header="0.3" footer="0.3"/>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1"/>
  <sheetViews>
    <sheetView workbookViewId="0">
      <selection activeCell="A5" sqref="A5"/>
    </sheetView>
  </sheetViews>
  <sheetFormatPr defaultRowHeight="15" x14ac:dyDescent="0.25"/>
  <cols>
    <col min="1" max="1" width="3.140625" style="90" customWidth="1"/>
    <col min="2" max="2" width="20" style="35" customWidth="1"/>
    <col min="3" max="3" width="12.5703125" style="35" bestFit="1" customWidth="1"/>
    <col min="4" max="4" width="14.5703125" style="35" customWidth="1"/>
    <col min="5" max="5" width="10.85546875" style="35" bestFit="1" customWidth="1"/>
    <col min="6" max="6" width="13.42578125" style="35" bestFit="1" customWidth="1"/>
    <col min="7" max="7" width="9.85546875" style="35" bestFit="1" customWidth="1"/>
    <col min="8" max="8" width="10.85546875" style="35" bestFit="1" customWidth="1"/>
    <col min="9" max="9" width="9.85546875" style="35" bestFit="1" customWidth="1"/>
    <col min="10" max="11" width="10.85546875" style="35" bestFit="1" customWidth="1"/>
    <col min="12" max="12" width="12.28515625" style="35" bestFit="1" customWidth="1"/>
    <col min="13" max="14" width="10.85546875" style="35" bestFit="1" customWidth="1"/>
    <col min="15" max="15" width="9.85546875" style="35" bestFit="1" customWidth="1"/>
    <col min="16" max="17" width="10.85546875" style="35" bestFit="1" customWidth="1"/>
    <col min="18" max="18" width="12.28515625" style="35" bestFit="1" customWidth="1"/>
    <col min="19" max="19" width="9.85546875" style="35" bestFit="1" customWidth="1"/>
    <col min="20" max="20" width="10.85546875" style="35" bestFit="1" customWidth="1"/>
    <col min="21" max="21" width="9.85546875" style="35" bestFit="1" customWidth="1"/>
    <col min="22" max="22" width="10.85546875" style="35" bestFit="1" customWidth="1"/>
    <col min="23" max="23" width="9.85546875" style="35" bestFit="1" customWidth="1"/>
    <col min="24" max="24" width="12.28515625" style="35" bestFit="1" customWidth="1"/>
    <col min="25" max="16384" width="9.140625" style="35"/>
  </cols>
  <sheetData>
    <row r="1" spans="1:24" ht="24.75" customHeight="1" thickBot="1" x14ac:dyDescent="0.3">
      <c r="A1" s="142" t="s">
        <v>194</v>
      </c>
      <c r="B1" s="142"/>
      <c r="C1" s="142"/>
      <c r="D1" s="142"/>
      <c r="E1" s="142"/>
      <c r="F1" s="142"/>
      <c r="G1" s="142"/>
      <c r="H1" s="142"/>
      <c r="I1" s="142"/>
      <c r="J1" s="142"/>
      <c r="K1" s="142"/>
      <c r="L1" s="142"/>
      <c r="M1" s="142"/>
      <c r="N1" s="142"/>
      <c r="O1" s="142"/>
      <c r="P1" s="142"/>
      <c r="Q1" s="142"/>
      <c r="R1" s="142"/>
      <c r="S1" s="142"/>
      <c r="T1" s="142"/>
      <c r="U1" s="142"/>
      <c r="V1" s="142"/>
      <c r="W1" s="142"/>
      <c r="X1" s="142"/>
    </row>
    <row r="2" spans="1:24" x14ac:dyDescent="0.25">
      <c r="A2" s="143" t="s">
        <v>195</v>
      </c>
      <c r="B2" s="146" t="s">
        <v>196</v>
      </c>
      <c r="C2" s="149" t="s">
        <v>197</v>
      </c>
      <c r="D2" s="149" t="s">
        <v>198</v>
      </c>
      <c r="E2" s="150" t="s">
        <v>199</v>
      </c>
      <c r="F2" s="150"/>
      <c r="G2" s="150"/>
      <c r="H2" s="150"/>
      <c r="I2" s="150"/>
      <c r="J2" s="150"/>
      <c r="K2" s="150"/>
      <c r="L2" s="150"/>
      <c r="M2" s="150"/>
      <c r="N2" s="150"/>
      <c r="O2" s="150"/>
      <c r="P2" s="150"/>
      <c r="Q2" s="150"/>
      <c r="R2" s="150"/>
      <c r="S2" s="150"/>
      <c r="T2" s="150"/>
      <c r="U2" s="150"/>
      <c r="V2" s="150"/>
      <c r="W2" s="150"/>
      <c r="X2" s="151"/>
    </row>
    <row r="3" spans="1:24" x14ac:dyDescent="0.25">
      <c r="A3" s="144"/>
      <c r="B3" s="147"/>
      <c r="C3" s="140"/>
      <c r="D3" s="140"/>
      <c r="E3" s="138" t="s">
        <v>200</v>
      </c>
      <c r="F3" s="139"/>
      <c r="G3" s="140" t="s">
        <v>201</v>
      </c>
      <c r="H3" s="140"/>
      <c r="I3" s="140" t="s">
        <v>202</v>
      </c>
      <c r="J3" s="140"/>
      <c r="K3" s="140" t="s">
        <v>203</v>
      </c>
      <c r="L3" s="140"/>
      <c r="M3" s="138" t="s">
        <v>204</v>
      </c>
      <c r="N3" s="139"/>
      <c r="O3" s="140" t="s">
        <v>205</v>
      </c>
      <c r="P3" s="140"/>
      <c r="Q3" s="140" t="s">
        <v>206</v>
      </c>
      <c r="R3" s="140"/>
      <c r="S3" s="140" t="s">
        <v>207</v>
      </c>
      <c r="T3" s="140"/>
      <c r="U3" s="140" t="s">
        <v>208</v>
      </c>
      <c r="V3" s="140"/>
      <c r="W3" s="138" t="s">
        <v>209</v>
      </c>
      <c r="X3" s="141"/>
    </row>
    <row r="4" spans="1:24" x14ac:dyDescent="0.25">
      <c r="A4" s="145"/>
      <c r="B4" s="148"/>
      <c r="C4" s="140"/>
      <c r="D4" s="140"/>
      <c r="E4" s="86" t="s">
        <v>210</v>
      </c>
      <c r="F4" s="86" t="s">
        <v>131</v>
      </c>
      <c r="G4" s="86" t="s">
        <v>210</v>
      </c>
      <c r="H4" s="86" t="s">
        <v>131</v>
      </c>
      <c r="I4" s="86" t="s">
        <v>210</v>
      </c>
      <c r="J4" s="86" t="s">
        <v>131</v>
      </c>
      <c r="K4" s="86" t="s">
        <v>210</v>
      </c>
      <c r="L4" s="86" t="s">
        <v>131</v>
      </c>
      <c r="M4" s="86" t="s">
        <v>210</v>
      </c>
      <c r="N4" s="86" t="s">
        <v>131</v>
      </c>
      <c r="O4" s="86" t="s">
        <v>210</v>
      </c>
      <c r="P4" s="86" t="s">
        <v>131</v>
      </c>
      <c r="Q4" s="86" t="s">
        <v>210</v>
      </c>
      <c r="R4" s="86" t="s">
        <v>131</v>
      </c>
      <c r="S4" s="86" t="s">
        <v>210</v>
      </c>
      <c r="T4" s="86" t="s">
        <v>131</v>
      </c>
      <c r="U4" s="86" t="s">
        <v>210</v>
      </c>
      <c r="V4" s="86" t="s">
        <v>131</v>
      </c>
      <c r="W4" s="86" t="s">
        <v>210</v>
      </c>
      <c r="X4" s="87" t="s">
        <v>131</v>
      </c>
    </row>
    <row r="5" spans="1:24" ht="45" x14ac:dyDescent="0.25">
      <c r="A5" s="88">
        <v>1</v>
      </c>
      <c r="B5" s="89" t="s">
        <v>211</v>
      </c>
      <c r="C5" s="192">
        <v>1106766</v>
      </c>
      <c r="D5" s="86" t="s">
        <v>138</v>
      </c>
      <c r="E5" s="192">
        <v>381723</v>
      </c>
      <c r="F5" s="86" t="s">
        <v>138</v>
      </c>
      <c r="G5" s="192">
        <v>63944</v>
      </c>
      <c r="H5" s="86" t="s">
        <v>138</v>
      </c>
      <c r="I5" s="192">
        <v>19106</v>
      </c>
      <c r="J5" s="86" t="s">
        <v>138</v>
      </c>
      <c r="K5" s="192">
        <v>265359</v>
      </c>
      <c r="L5" s="86" t="s">
        <v>138</v>
      </c>
      <c r="M5" s="192">
        <v>105651</v>
      </c>
      <c r="N5" s="86" t="s">
        <v>138</v>
      </c>
      <c r="O5" s="192">
        <v>43948</v>
      </c>
      <c r="P5" s="86" t="s">
        <v>138</v>
      </c>
      <c r="Q5" s="192">
        <v>129091</v>
      </c>
      <c r="R5" s="86" t="s">
        <v>138</v>
      </c>
      <c r="S5" s="192">
        <v>67599</v>
      </c>
      <c r="T5" s="86" t="s">
        <v>138</v>
      </c>
      <c r="U5" s="192">
        <v>20891</v>
      </c>
      <c r="V5" s="86" t="s">
        <v>138</v>
      </c>
      <c r="W5" s="192">
        <v>9454</v>
      </c>
      <c r="X5" s="87" t="s">
        <v>138</v>
      </c>
    </row>
    <row r="6" spans="1:24" x14ac:dyDescent="0.25">
      <c r="A6" s="88">
        <v>2</v>
      </c>
      <c r="B6" s="89" t="s">
        <v>212</v>
      </c>
      <c r="C6" s="192">
        <v>1523949</v>
      </c>
      <c r="D6" s="193">
        <v>1721510.58</v>
      </c>
      <c r="E6" s="192">
        <v>488891</v>
      </c>
      <c r="F6" s="193">
        <v>842180.19</v>
      </c>
      <c r="G6" s="192">
        <v>88360</v>
      </c>
      <c r="H6" s="193">
        <v>60107.97</v>
      </c>
      <c r="I6" s="192">
        <v>28286</v>
      </c>
      <c r="J6" s="193">
        <v>26877.66</v>
      </c>
      <c r="K6" s="192">
        <v>385425</v>
      </c>
      <c r="L6" s="193">
        <v>315083.21117999998</v>
      </c>
      <c r="M6" s="192">
        <v>151930</v>
      </c>
      <c r="N6" s="193">
        <v>105485.65</v>
      </c>
      <c r="O6" s="192">
        <v>62496</v>
      </c>
      <c r="P6" s="193">
        <v>51500.194459999999</v>
      </c>
      <c r="Q6" s="192">
        <v>181381</v>
      </c>
      <c r="R6" s="193">
        <v>169598.9</v>
      </c>
      <c r="S6" s="192">
        <v>92974</v>
      </c>
      <c r="T6" s="193">
        <v>78764.95</v>
      </c>
      <c r="U6" s="192">
        <v>28118</v>
      </c>
      <c r="V6" s="193">
        <v>32215.34</v>
      </c>
      <c r="W6" s="192">
        <v>16088</v>
      </c>
      <c r="X6" s="193">
        <v>39696.51</v>
      </c>
    </row>
    <row r="7" spans="1:24" ht="30" x14ac:dyDescent="0.25">
      <c r="A7" s="88">
        <v>3</v>
      </c>
      <c r="B7" s="89" t="s">
        <v>213</v>
      </c>
      <c r="C7" s="192">
        <v>83977</v>
      </c>
      <c r="D7" s="193">
        <v>53913.19</v>
      </c>
      <c r="E7" s="192">
        <v>26956</v>
      </c>
      <c r="F7" s="193">
        <v>42131.01</v>
      </c>
      <c r="G7" s="192">
        <v>4118</v>
      </c>
      <c r="H7" s="193">
        <v>429.37</v>
      </c>
      <c r="I7" s="192">
        <v>1726</v>
      </c>
      <c r="J7" s="193">
        <v>174.16</v>
      </c>
      <c r="K7" s="192">
        <v>24133</v>
      </c>
      <c r="L7" s="193">
        <v>2447.15</v>
      </c>
      <c r="M7" s="192">
        <v>6543</v>
      </c>
      <c r="N7" s="193">
        <v>605.94000000000005</v>
      </c>
      <c r="O7" s="192">
        <v>3135</v>
      </c>
      <c r="P7" s="193">
        <v>590.12</v>
      </c>
      <c r="Q7" s="192">
        <v>10062</v>
      </c>
      <c r="R7" s="193">
        <v>2161.2399999999998</v>
      </c>
      <c r="S7" s="192">
        <v>4932</v>
      </c>
      <c r="T7" s="193">
        <v>522.54</v>
      </c>
      <c r="U7" s="192">
        <v>1764</v>
      </c>
      <c r="V7" s="193">
        <v>243.14</v>
      </c>
      <c r="W7" s="192">
        <v>608</v>
      </c>
      <c r="X7" s="193">
        <v>4608.5200000000004</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
  <sheetViews>
    <sheetView showGridLines="0" zoomScale="115" zoomScaleNormal="115" zoomScaleSheetLayoutView="115" workbookViewId="0">
      <selection activeCell="C17" sqref="C17"/>
    </sheetView>
  </sheetViews>
  <sheetFormatPr defaultColWidth="9.140625" defaultRowHeight="15" x14ac:dyDescent="0.25"/>
  <cols>
    <col min="1" max="1" width="2.7109375" style="93" customWidth="1"/>
    <col min="2" max="2" width="33.85546875" style="93" customWidth="1"/>
    <col min="3" max="3" width="49.7109375" style="93" customWidth="1"/>
    <col min="4" max="16384" width="9.140625" style="93"/>
  </cols>
  <sheetData>
    <row r="1" spans="1:11" ht="37.5" customHeight="1" x14ac:dyDescent="0.25">
      <c r="A1" s="152" t="s">
        <v>214</v>
      </c>
      <c r="B1" s="152"/>
      <c r="C1" s="152"/>
    </row>
    <row r="2" spans="1:11" ht="30" x14ac:dyDescent="0.25">
      <c r="A2" s="94" t="s">
        <v>195</v>
      </c>
      <c r="B2" s="95" t="s">
        <v>215</v>
      </c>
      <c r="C2" s="96" t="s">
        <v>216</v>
      </c>
    </row>
    <row r="3" spans="1:11" ht="15" customHeight="1" x14ac:dyDescent="0.25">
      <c r="A3" s="97">
        <v>1</v>
      </c>
      <c r="B3" s="194">
        <v>267868.81</v>
      </c>
      <c r="C3" s="195">
        <v>0.74839999999999995</v>
      </c>
      <c r="D3" s="98"/>
    </row>
    <row r="4" spans="1:11" x14ac:dyDescent="0.25">
      <c r="A4" s="99"/>
      <c r="B4" s="99"/>
      <c r="C4" s="99"/>
    </row>
    <row r="5" spans="1:11" ht="78.75" customHeight="1" x14ac:dyDescent="0.25">
      <c r="A5" s="153" t="s">
        <v>217</v>
      </c>
      <c r="B5" s="153"/>
      <c r="C5" s="153"/>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54"/>
      <c r="B8" s="154"/>
      <c r="C8" s="154"/>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vt:lpstr>
      <vt:lpstr>FaizRiski</vt:lpstr>
      <vt:lpstr>16.8.2 və 16.8.7</vt:lpstr>
      <vt:lpstr>16.8.3 və 16.8.4</vt:lpstr>
      <vt:lpstr>16.8.5.</vt:lpstr>
      <vt:lpstr>16.8.6</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2019-11-13T13:39:34Z</dcterms:modified>
</cp:coreProperties>
</file>